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db.intra.admin.ch\BFS$\Archive\RU\UNR\PROD07\LEXIKON\Production\7_05_02_02\"/>
    </mc:Choice>
  </mc:AlternateContent>
  <xr:revisionPtr revIDLastSave="0" documentId="13_ncr:1_{AD6846AC-140C-4E1E-8AF4-8698623D04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1" sheetId="31" r:id="rId1"/>
    <sheet name="2020" sheetId="30" r:id="rId2"/>
    <sheet name="2019" sheetId="28" r:id="rId3"/>
    <sheet name="2018" sheetId="27" r:id="rId4"/>
    <sheet name="2017" sheetId="26" r:id="rId5"/>
    <sheet name="2016" sheetId="25" r:id="rId6"/>
    <sheet name="2015" sheetId="22" r:id="rId7"/>
    <sheet name="2014" sheetId="23" r:id="rId8"/>
    <sheet name="2013" sheetId="19" r:id="rId9"/>
    <sheet name="2012" sheetId="20" r:id="rId10"/>
    <sheet name="2011" sheetId="18" r:id="rId11"/>
    <sheet name="2010" sheetId="17" r:id="rId12"/>
    <sheet name="2009" sheetId="16" r:id="rId13"/>
    <sheet name="2008" sheetId="15" r:id="rId14"/>
    <sheet name="2007" sheetId="12" r:id="rId15"/>
    <sheet name="2006" sheetId="11" r:id="rId16"/>
    <sheet name="2005" sheetId="10" r:id="rId17"/>
    <sheet name="2004" sheetId="9" r:id="rId18"/>
    <sheet name="2003" sheetId="8" r:id="rId19"/>
    <sheet name="2002" sheetId="7" r:id="rId20"/>
    <sheet name="2001" sheetId="6" r:id="rId21"/>
    <sheet name="2000" sheetId="5" r:id="rId22"/>
    <sheet name="1999" sheetId="4" r:id="rId23"/>
    <sheet name="1998" sheetId="2" r:id="rId24"/>
    <sheet name="1997" sheetId="3" r:id="rId25"/>
  </sheets>
  <definedNames>
    <definedName name="_xlnm.Print_Area" localSheetId="19">'2002'!$A$1:$V$32</definedName>
    <definedName name="_xlnm.Print_Area" localSheetId="18">'2003'!$A$1:$V$32</definedName>
    <definedName name="_xlnm.Print_Area" localSheetId="17">'2004'!$A$1:$V$32</definedName>
    <definedName name="_xlnm.Print_Area" localSheetId="16">'2005'!$A$1:$V$33</definedName>
    <definedName name="_xlnm.Print_Area" localSheetId="15">'2006'!$A$1:$V$32</definedName>
    <definedName name="_xlnm.Print_Area" localSheetId="14">'2007'!$A$1:$V$34</definedName>
    <definedName name="_xlnm.Print_Area" localSheetId="13">'2008'!$A$1:$V$34</definedName>
    <definedName name="_xlnm.Print_Area" localSheetId="12">'2009'!$A$1:$V$34</definedName>
    <definedName name="_xlnm.Print_Area" localSheetId="11">'2010'!$A$1:$V$34</definedName>
    <definedName name="_xlnm.Print_Area" localSheetId="10">'2011'!$A$1:$V$34</definedName>
    <definedName name="_xlnm.Print_Area" localSheetId="9">'2012'!$A$1:$V$34</definedName>
    <definedName name="_xlnm.Print_Area" localSheetId="8">'2013'!$A$1:$V$34</definedName>
    <definedName name="_xlnm.Print_Area" localSheetId="7">'2014'!$A$1:$V$34</definedName>
    <definedName name="_xlnm.Print_Area" localSheetId="6">'2015'!$A$1:$V$34</definedName>
    <definedName name="_xlnm.Print_Area" localSheetId="5">'2016'!$A$1:$V$31</definedName>
    <definedName name="_xlnm.Print_Area" localSheetId="4">'2017'!$A$1:$V$31</definedName>
    <definedName name="_xlnm.Print_Area" localSheetId="3">'2018'!$A$1:$V$31</definedName>
    <definedName name="_xlnm.Print_Area" localSheetId="2">'2019'!$A$1:$V$31</definedName>
    <definedName name="_xlnm.Print_Area" localSheetId="1">'2020'!$A$1:$V$31</definedName>
    <definedName name="_xlnm.Print_Area" localSheetId="0">'2021'!$A$1:$V$32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1" l="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V10" i="31"/>
  <c r="U10" i="31"/>
  <c r="T10" i="31"/>
  <c r="S10" i="31"/>
  <c r="R10" i="31"/>
  <c r="Q10" i="31"/>
  <c r="P10" i="31"/>
  <c r="O10" i="31"/>
  <c r="M10" i="31"/>
  <c r="L10" i="31"/>
  <c r="K10" i="31"/>
  <c r="J10" i="31"/>
  <c r="I10" i="31"/>
  <c r="H10" i="31"/>
  <c r="G10" i="31"/>
  <c r="F10" i="31"/>
  <c r="E10" i="31"/>
  <c r="D10" i="31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V10" i="30"/>
  <c r="U10" i="30"/>
  <c r="T10" i="30"/>
  <c r="S10" i="30"/>
  <c r="R10" i="30"/>
  <c r="Q10" i="30"/>
  <c r="P10" i="30"/>
  <c r="O10" i="30"/>
  <c r="M10" i="30"/>
  <c r="L10" i="30"/>
  <c r="K10" i="30"/>
  <c r="J10" i="30"/>
  <c r="I10" i="30"/>
  <c r="H10" i="30"/>
  <c r="G10" i="30"/>
  <c r="F10" i="30"/>
  <c r="E10" i="30"/>
  <c r="D10" i="30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V10" i="28"/>
  <c r="U10" i="28"/>
  <c r="T10" i="28"/>
  <c r="S10" i="28"/>
  <c r="R10" i="28"/>
  <c r="Q10" i="28"/>
  <c r="P10" i="28"/>
  <c r="O10" i="28"/>
  <c r="M10" i="28"/>
  <c r="L10" i="28"/>
  <c r="K10" i="28"/>
  <c r="J10" i="28"/>
  <c r="I10" i="28"/>
  <c r="H10" i="28"/>
  <c r="G10" i="28"/>
  <c r="F10" i="28"/>
  <c r="E10" i="28"/>
  <c r="D10" i="28"/>
  <c r="C10" i="28" s="1"/>
  <c r="C10" i="30" l="1"/>
  <c r="C10" i="31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V10" i="27"/>
  <c r="U10" i="27"/>
  <c r="T10" i="27"/>
  <c r="S10" i="27"/>
  <c r="R10" i="27"/>
  <c r="Q10" i="27"/>
  <c r="P10" i="27"/>
  <c r="O10" i="27"/>
  <c r="M10" i="27"/>
  <c r="L10" i="27"/>
  <c r="K10" i="27"/>
  <c r="J10" i="27"/>
  <c r="I10" i="27"/>
  <c r="H10" i="27"/>
  <c r="G10" i="27"/>
  <c r="F10" i="27"/>
  <c r="E10" i="27"/>
  <c r="D10" i="27"/>
  <c r="C10" i="27" l="1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V10" i="26"/>
  <c r="U10" i="26"/>
  <c r="T10" i="26"/>
  <c r="S10" i="26"/>
  <c r="R10" i="26"/>
  <c r="Q10" i="26"/>
  <c r="P10" i="26"/>
  <c r="O10" i="26"/>
  <c r="M10" i="26"/>
  <c r="L10" i="26"/>
  <c r="K10" i="26"/>
  <c r="J10" i="26"/>
  <c r="I10" i="26"/>
  <c r="H10" i="26"/>
  <c r="G10" i="26"/>
  <c r="F10" i="26"/>
  <c r="C10" i="26" s="1"/>
  <c r="E10" i="26"/>
  <c r="D10" i="26"/>
  <c r="C25" i="25" l="1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V10" i="25"/>
  <c r="U10" i="25"/>
  <c r="T10" i="25"/>
  <c r="S10" i="25"/>
  <c r="R10" i="25"/>
  <c r="Q10" i="25"/>
  <c r="P10" i="25"/>
  <c r="O10" i="25"/>
  <c r="M10" i="25"/>
  <c r="L10" i="25"/>
  <c r="K10" i="25"/>
  <c r="J10" i="25"/>
  <c r="I10" i="25"/>
  <c r="H10" i="25"/>
  <c r="G10" i="25"/>
  <c r="F10" i="25"/>
  <c r="E10" i="25"/>
  <c r="D10" i="25"/>
  <c r="C10" i="25" l="1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V10" i="23"/>
  <c r="U10" i="23"/>
  <c r="T10" i="23"/>
  <c r="S10" i="23"/>
  <c r="R10" i="23"/>
  <c r="Q10" i="23"/>
  <c r="P10" i="23"/>
  <c r="O10" i="23"/>
  <c r="M10" i="23"/>
  <c r="L10" i="23"/>
  <c r="K10" i="23"/>
  <c r="J10" i="23"/>
  <c r="I10" i="23"/>
  <c r="H10" i="23"/>
  <c r="G10" i="23"/>
  <c r="F10" i="23"/>
  <c r="E10" i="23"/>
  <c r="D10" i="23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V10" i="22"/>
  <c r="U10" i="22"/>
  <c r="T10" i="22"/>
  <c r="S10" i="22"/>
  <c r="R10" i="22"/>
  <c r="Q10" i="22"/>
  <c r="P10" i="22"/>
  <c r="O10" i="22"/>
  <c r="M10" i="22"/>
  <c r="L10" i="22"/>
  <c r="K10" i="22"/>
  <c r="J10" i="22"/>
  <c r="I10" i="22"/>
  <c r="H10" i="22"/>
  <c r="G10" i="22"/>
  <c r="F10" i="22"/>
  <c r="E10" i="22"/>
  <c r="D10" i="22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C10" i="12" s="1"/>
  <c r="E10" i="12"/>
  <c r="D10" i="12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C10" i="5" s="1"/>
  <c r="E10" i="5"/>
  <c r="D10" i="5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 s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11" i="3"/>
  <c r="E10" i="3"/>
  <c r="C10" i="3" s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D10" i="3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V10" i="20"/>
  <c r="U10" i="20"/>
  <c r="T10" i="20"/>
  <c r="S10" i="20"/>
  <c r="R10" i="20"/>
  <c r="Q10" i="20"/>
  <c r="P10" i="20"/>
  <c r="O10" i="20"/>
  <c r="M10" i="20"/>
  <c r="L10" i="20"/>
  <c r="K10" i="20"/>
  <c r="J10" i="20"/>
  <c r="I10" i="20"/>
  <c r="H10" i="20"/>
  <c r="G10" i="20"/>
  <c r="C10" i="20" s="1"/>
  <c r="F10" i="20"/>
  <c r="E10" i="20"/>
  <c r="D10" i="20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V10" i="19"/>
  <c r="U10" i="19"/>
  <c r="T10" i="19"/>
  <c r="S10" i="19"/>
  <c r="R10" i="19"/>
  <c r="Q10" i="19"/>
  <c r="P10" i="19"/>
  <c r="O10" i="19"/>
  <c r="M10" i="19"/>
  <c r="L10" i="19"/>
  <c r="K10" i="19"/>
  <c r="J10" i="19"/>
  <c r="I10" i="19"/>
  <c r="H10" i="19"/>
  <c r="C10" i="19" s="1"/>
  <c r="G10" i="19"/>
  <c r="F10" i="19"/>
  <c r="E10" i="19"/>
  <c r="D10" i="19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V10" i="18"/>
  <c r="U10" i="18"/>
  <c r="T10" i="18"/>
  <c r="S10" i="18"/>
  <c r="R10" i="18"/>
  <c r="Q10" i="18"/>
  <c r="P10" i="18"/>
  <c r="O10" i="18"/>
  <c r="M10" i="18"/>
  <c r="L10" i="18"/>
  <c r="K10" i="18"/>
  <c r="J10" i="18"/>
  <c r="I10" i="18"/>
  <c r="H10" i="18"/>
  <c r="G10" i="18"/>
  <c r="F10" i="18"/>
  <c r="E10" i="18"/>
  <c r="D10" i="18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V10" i="17"/>
  <c r="U10" i="17"/>
  <c r="T10" i="17"/>
  <c r="S10" i="17"/>
  <c r="R10" i="17"/>
  <c r="Q10" i="17"/>
  <c r="P10" i="17"/>
  <c r="O10" i="17"/>
  <c r="M10" i="17"/>
  <c r="L10" i="17"/>
  <c r="K10" i="17"/>
  <c r="J10" i="17"/>
  <c r="I10" i="17"/>
  <c r="H10" i="17"/>
  <c r="G10" i="17"/>
  <c r="F10" i="17"/>
  <c r="E10" i="17"/>
  <c r="D10" i="17"/>
  <c r="D10" i="16"/>
  <c r="C10" i="16" s="1"/>
  <c r="E10" i="16"/>
  <c r="F10" i="16"/>
  <c r="G10" i="16"/>
  <c r="H10" i="16"/>
  <c r="I10" i="16"/>
  <c r="J10" i="16"/>
  <c r="K10" i="16"/>
  <c r="L10" i="16"/>
  <c r="M10" i="16"/>
  <c r="O10" i="16"/>
  <c r="P10" i="16"/>
  <c r="Q10" i="16"/>
  <c r="R10" i="16"/>
  <c r="S10" i="16"/>
  <c r="T10" i="16"/>
  <c r="U10" i="16"/>
  <c r="V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10" i="8"/>
  <c r="C10" i="23" l="1"/>
  <c r="C10" i="18"/>
  <c r="C10" i="4"/>
  <c r="C10" i="6"/>
  <c r="C10" i="7"/>
  <c r="C10" i="9"/>
  <c r="C10" i="17"/>
  <c r="C10" i="15"/>
  <c r="C10" i="22"/>
  <c r="C10" i="10"/>
  <c r="C10" i="11"/>
</calcChain>
</file>

<file path=xl/sharedStrings.xml><?xml version="1.0" encoding="utf-8"?>
<sst xmlns="http://schemas.openxmlformats.org/spreadsheetml/2006/main" count="1601" uniqueCount="91">
  <si>
    <t>Fischarten</t>
  </si>
  <si>
    <t>Total</t>
  </si>
  <si>
    <t>Vierwaldstättersee</t>
  </si>
  <si>
    <t>Thunersee</t>
  </si>
  <si>
    <t>Lago Maggiore</t>
  </si>
  <si>
    <t>113,7 km²</t>
  </si>
  <si>
    <t>Agone</t>
  </si>
  <si>
    <t>Alborella</t>
  </si>
  <si>
    <t>Bielersee</t>
  </si>
  <si>
    <t>Zugersee</t>
  </si>
  <si>
    <t>Brienzersee</t>
  </si>
  <si>
    <t>Walensee</t>
  </si>
  <si>
    <t>Sempachersee</t>
  </si>
  <si>
    <t>Hallwilersee</t>
  </si>
  <si>
    <t>38,4 km²</t>
  </si>
  <si>
    <t>30,0 km²</t>
  </si>
  <si>
    <t>24,2 km²</t>
  </si>
  <si>
    <t>14,4 km²</t>
  </si>
  <si>
    <t>10,2 km²</t>
  </si>
  <si>
    <t>Aal</t>
  </si>
  <si>
    <t>Seeforelle</t>
  </si>
  <si>
    <t>Seesaibling</t>
  </si>
  <si>
    <t>Felchen</t>
  </si>
  <si>
    <t>Äsche</t>
  </si>
  <si>
    <t>Hecht</t>
  </si>
  <si>
    <t>Karpfen</t>
  </si>
  <si>
    <t>Brachsme</t>
  </si>
  <si>
    <t>Rotauge</t>
  </si>
  <si>
    <t>Schleie</t>
  </si>
  <si>
    <t>Wels</t>
  </si>
  <si>
    <t>Trüsche</t>
  </si>
  <si>
    <t>Barsch</t>
  </si>
  <si>
    <t>Zander</t>
  </si>
  <si>
    <t>Unbestimmte</t>
  </si>
  <si>
    <t>Weissfische</t>
  </si>
  <si>
    <t>Übrige</t>
  </si>
  <si>
    <t>Fische</t>
  </si>
  <si>
    <t>Forellen</t>
  </si>
  <si>
    <r>
      <t xml:space="preserve">Berufsfischerei </t>
    </r>
    <r>
      <rPr>
        <sz val="9"/>
        <rFont val="Arial"/>
        <family val="2"/>
      </rPr>
      <t>1998. Ertrag in kg</t>
    </r>
  </si>
  <si>
    <t>Neuenburgersee</t>
  </si>
  <si>
    <t>Luganersee</t>
  </si>
  <si>
    <t>Murtensee</t>
  </si>
  <si>
    <r>
      <t xml:space="preserve">Berufsfischerei </t>
    </r>
    <r>
      <rPr>
        <sz val="9"/>
        <rFont val="Arial"/>
        <family val="2"/>
      </rPr>
      <t>1997. Ertrag in kg</t>
    </r>
  </si>
  <si>
    <r>
      <t xml:space="preserve">Berufsfischerei </t>
    </r>
    <r>
      <rPr>
        <sz val="9"/>
        <rFont val="Arial"/>
        <family val="2"/>
      </rPr>
      <t>1999. Ertrag in kg</t>
    </r>
  </si>
  <si>
    <r>
      <t xml:space="preserve">Berufsfischerei </t>
    </r>
    <r>
      <rPr>
        <sz val="9"/>
        <rFont val="Arial"/>
        <family val="2"/>
      </rPr>
      <t>2000. Ertrag in kg</t>
    </r>
  </si>
  <si>
    <r>
      <t xml:space="preserve">Berufsfischerei </t>
    </r>
    <r>
      <rPr>
        <sz val="9"/>
        <rFont val="Arial"/>
        <family val="2"/>
      </rPr>
      <t>2001. Ertrag in kg</t>
    </r>
  </si>
  <si>
    <r>
      <t xml:space="preserve">Berufsfischerei </t>
    </r>
    <r>
      <rPr>
        <sz val="9"/>
        <rFont val="Arial"/>
        <family val="2"/>
      </rPr>
      <t>2002. Ertrag in kg</t>
    </r>
  </si>
  <si>
    <r>
      <t xml:space="preserve">Berufsfischerei </t>
    </r>
    <r>
      <rPr>
        <sz val="9"/>
        <rFont val="Arial"/>
        <family val="2"/>
      </rPr>
      <t>2003. Ertrag in kg</t>
    </r>
  </si>
  <si>
    <r>
      <t xml:space="preserve">Berufsfischerei </t>
    </r>
    <r>
      <rPr>
        <sz val="9"/>
        <rFont val="Arial"/>
        <family val="2"/>
      </rPr>
      <t>2004. Ertrag in kg</t>
    </r>
  </si>
  <si>
    <r>
      <t xml:space="preserve">Berufsfischerei </t>
    </r>
    <r>
      <rPr>
        <sz val="9"/>
        <rFont val="Arial"/>
        <family val="2"/>
      </rPr>
      <t>2005. Ertrag in kg</t>
    </r>
  </si>
  <si>
    <r>
      <t xml:space="preserve">Berufsfischerei </t>
    </r>
    <r>
      <rPr>
        <sz val="9"/>
        <rFont val="Arial"/>
        <family val="2"/>
      </rPr>
      <t>2006. Ertrag in kg</t>
    </r>
  </si>
  <si>
    <r>
      <t xml:space="preserve">Berufsfischerei </t>
    </r>
    <r>
      <rPr>
        <sz val="9"/>
        <rFont val="Arial"/>
        <family val="2"/>
      </rPr>
      <t>2007. Ertrag in kg</t>
    </r>
  </si>
  <si>
    <r>
      <t xml:space="preserve">Berufsfischerei </t>
    </r>
    <r>
      <rPr>
        <sz val="9"/>
        <rFont val="Arial"/>
        <family val="2"/>
      </rPr>
      <t>2008. Ertrag in kg</t>
    </r>
  </si>
  <si>
    <t>47,7 km²</t>
  </si>
  <si>
    <t>Seenfläche 1)</t>
  </si>
  <si>
    <t>Genfersee</t>
  </si>
  <si>
    <t>Bodensee 3)</t>
  </si>
  <si>
    <t>Zürichsee 3)</t>
  </si>
  <si>
    <t>2) Mit Untersee</t>
  </si>
  <si>
    <t>3) Mit Obersee</t>
  </si>
  <si>
    <r>
      <t xml:space="preserve">Berufsfischerei </t>
    </r>
    <r>
      <rPr>
        <sz val="9"/>
        <rFont val="Arial"/>
        <family val="2"/>
      </rPr>
      <t>2009. Ertrag in kg</t>
    </r>
  </si>
  <si>
    <r>
      <t xml:space="preserve">Berufsfischerei </t>
    </r>
    <r>
      <rPr>
        <sz val="9"/>
        <rFont val="Arial"/>
        <family val="2"/>
      </rPr>
      <t>2010. Ertrag in kg</t>
    </r>
  </si>
  <si>
    <t>T 7.5.2.2</t>
  </si>
  <si>
    <t>345,4 km²</t>
  </si>
  <si>
    <t>215,0 km²</t>
  </si>
  <si>
    <t>172,6 km²</t>
  </si>
  <si>
    <t>88,1 km²</t>
  </si>
  <si>
    <t>40,8 km²</t>
  </si>
  <si>
    <t>29,7 km²</t>
  </si>
  <si>
    <t>22,7 km²</t>
  </si>
  <si>
    <t>1) Von der Schweiz aus befischte Seenfläche</t>
  </si>
  <si>
    <r>
      <t xml:space="preserve">Berufsfischerei </t>
    </r>
    <r>
      <rPr>
        <sz val="9"/>
        <rFont val="Arial"/>
        <family val="2"/>
      </rPr>
      <t>2011. Ertrag in kg</t>
    </r>
  </si>
  <si>
    <t>Bodensee 2)</t>
  </si>
  <si>
    <r>
      <t xml:space="preserve">Berufsfischerei </t>
    </r>
    <r>
      <rPr>
        <sz val="9"/>
        <rFont val="Arial"/>
        <family val="2"/>
      </rPr>
      <t>2012. Ertrag in kg</t>
    </r>
  </si>
  <si>
    <t>39,4 km²</t>
  </si>
  <si>
    <r>
      <t xml:space="preserve">Berufsfischerei </t>
    </r>
    <r>
      <rPr>
        <sz val="9"/>
        <rFont val="Arial"/>
        <family val="2"/>
      </rPr>
      <t>2013. Ertrag in kg</t>
    </r>
  </si>
  <si>
    <r>
      <t xml:space="preserve">Berufsfischerei </t>
    </r>
    <r>
      <rPr>
        <sz val="9"/>
        <rFont val="Arial"/>
        <family val="2"/>
      </rPr>
      <t>2014. Ertrag in kg</t>
    </r>
  </si>
  <si>
    <r>
      <t xml:space="preserve">Berufsfischerei </t>
    </r>
    <r>
      <rPr>
        <sz val="9"/>
        <rFont val="Arial"/>
        <family val="2"/>
      </rPr>
      <t>2015. Ertrag in kg</t>
    </r>
  </si>
  <si>
    <r>
      <t xml:space="preserve">Berufsfischerei </t>
    </r>
    <r>
      <rPr>
        <sz val="9"/>
        <rFont val="Arial"/>
        <family val="2"/>
      </rPr>
      <t>2016. Ertrag in kg</t>
    </r>
  </si>
  <si>
    <r>
      <t xml:space="preserve">Berufsfischerei </t>
    </r>
    <r>
      <rPr>
        <sz val="9"/>
        <rFont val="Arial"/>
        <family val="2"/>
      </rPr>
      <t>2017. Ertrag in kg</t>
    </r>
  </si>
  <si>
    <t>© BFS 2020</t>
  </si>
  <si>
    <r>
      <t xml:space="preserve">Berufsfischerei </t>
    </r>
    <r>
      <rPr>
        <sz val="9"/>
        <rFont val="Arial"/>
        <family val="2"/>
      </rPr>
      <t>2018. Ertrag in kg</t>
    </r>
  </si>
  <si>
    <t>© BFS 2021</t>
  </si>
  <si>
    <r>
      <t xml:space="preserve">Berufsfischerei </t>
    </r>
    <r>
      <rPr>
        <sz val="9"/>
        <rFont val="Arial"/>
        <family val="2"/>
      </rPr>
      <t>2019. Ertrag in kg</t>
    </r>
  </si>
  <si>
    <t>Quellen: Bundesamt für Umwelt BAFU, Seefläche: GG25 © 2009 Bundesamt für Landestopographie</t>
  </si>
  <si>
    <r>
      <t xml:space="preserve">Berufsfischerei </t>
    </r>
    <r>
      <rPr>
        <sz val="9"/>
        <rFont val="Arial"/>
        <family val="2"/>
      </rPr>
      <t>2020. Ertrag in kg</t>
    </r>
  </si>
  <si>
    <t>© BFS 2023</t>
  </si>
  <si>
    <t>© BFS 2024</t>
  </si>
  <si>
    <t>Letzte Änderung: 10.6.2024</t>
  </si>
  <si>
    <r>
      <t xml:space="preserve">Berufsfischerei </t>
    </r>
    <r>
      <rPr>
        <sz val="9"/>
        <rFont val="Arial"/>
        <family val="2"/>
      </rPr>
      <t>2021. Ertrag in kg</t>
    </r>
  </si>
  <si>
    <t>Auskunft:  Bundesamt für Umwelt BAFU, wasser@bafu.admin.ch, Tel. 058 462 52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</si>
</sst>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 0;;;\ @"/>
    <numFmt numFmtId="165" formatCode="\ \ 0;;;\ \ @"/>
    <numFmt numFmtId="166" formatCode="#,###,##0__;\-#,###,##0__;\-__;@\ "/>
    <numFmt numFmtId="167" formatCode="#\ ###\ ##0__;\-#\ ###\ ##0__;\-__;@\ "/>
    <numFmt numFmtId="168" formatCode="#,###,##0__;\-#,###,##0__;\-__;@__\ "/>
    <numFmt numFmtId="169" formatCode="#,###,##0__;\-#,###,##0__;0__;@__\ "/>
  </numFmts>
  <fonts count="7" x14ac:knownFonts="1">
    <font>
      <sz val="8.5"/>
      <name val="Helvetica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Helvetica"/>
      <family val="2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Border="1"/>
    <xf numFmtId="0" fontId="2" fillId="2" borderId="0" xfId="0" applyNumberFormat="1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right"/>
    </xf>
    <xf numFmtId="164" fontId="5" fillId="2" borderId="0" xfId="0" applyNumberFormat="1" applyFont="1" applyFill="1" applyBorder="1" applyAlignment="1">
      <alignment horizontal="left"/>
    </xf>
    <xf numFmtId="164" fontId="5" fillId="2" borderId="5" xfId="0" applyNumberFormat="1" applyFont="1" applyFill="1" applyBorder="1" applyAlignment="1">
      <alignment horizontal="left"/>
    </xf>
    <xf numFmtId="165" fontId="5" fillId="2" borderId="6" xfId="0" applyNumberFormat="1" applyFont="1" applyFill="1" applyBorder="1" applyAlignment="1">
      <alignment horizontal="left"/>
    </xf>
    <xf numFmtId="0" fontId="5" fillId="2" borderId="0" xfId="0" applyFont="1" applyFill="1" applyBorder="1"/>
    <xf numFmtId="165" fontId="5" fillId="2" borderId="0" xfId="0" applyNumberFormat="1" applyFont="1" applyFill="1" applyBorder="1" applyAlignment="1">
      <alignment horizontal="left"/>
    </xf>
    <xf numFmtId="164" fontId="5" fillId="2" borderId="0" xfId="0" applyNumberFormat="1" applyFont="1" applyFill="1" applyBorder="1" applyAlignment="1">
      <alignment horizontal="left" vertical="center"/>
    </xf>
    <xf numFmtId="164" fontId="5" fillId="2" borderId="5" xfId="0" applyNumberFormat="1" applyFont="1" applyFill="1" applyBorder="1" applyAlignment="1">
      <alignment horizontal="left" vertical="center"/>
    </xf>
    <xf numFmtId="0" fontId="5" fillId="2" borderId="1" xfId="0" applyFont="1" applyFill="1" applyBorder="1"/>
    <xf numFmtId="165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 vertical="center"/>
    </xf>
    <xf numFmtId="165" fontId="5" fillId="2" borderId="8" xfId="0" applyNumberFormat="1" applyFont="1" applyFill="1" applyBorder="1"/>
    <xf numFmtId="165" fontId="5" fillId="2" borderId="7" xfId="0" applyNumberFormat="1" applyFont="1" applyFill="1" applyBorder="1"/>
    <xf numFmtId="165" fontId="5" fillId="2" borderId="1" xfId="0" applyNumberFormat="1" applyFont="1" applyFill="1" applyBorder="1"/>
    <xf numFmtId="165" fontId="5" fillId="2" borderId="0" xfId="0" applyNumberFormat="1" applyFont="1" applyFill="1" applyBorder="1"/>
    <xf numFmtId="169" fontId="5" fillId="2" borderId="0" xfId="0" applyNumberFormat="1" applyFont="1" applyFill="1" applyBorder="1"/>
    <xf numFmtId="168" fontId="5" fillId="2" borderId="0" xfId="0" applyNumberFormat="1" applyFont="1" applyFill="1" applyBorder="1" applyAlignment="1">
      <alignment horizontal="right"/>
    </xf>
    <xf numFmtId="168" fontId="5" fillId="2" borderId="0" xfId="0" applyNumberFormat="1" applyFont="1" applyFill="1" applyBorder="1"/>
    <xf numFmtId="0" fontId="5" fillId="2" borderId="0" xfId="0" applyNumberFormat="1" applyFont="1" applyFill="1" applyBorder="1" applyAlignment="1">
      <alignment horizontal="left"/>
    </xf>
    <xf numFmtId="167" fontId="5" fillId="2" borderId="0" xfId="0" applyNumberFormat="1" applyFont="1" applyFill="1" applyBorder="1" applyAlignment="1">
      <alignment horizontal="right"/>
    </xf>
    <xf numFmtId="166" fontId="5" fillId="2" borderId="0" xfId="0" applyNumberFormat="1" applyFont="1" applyFill="1" applyBorder="1"/>
    <xf numFmtId="169" fontId="5" fillId="2" borderId="0" xfId="0" applyNumberFormat="1" applyFont="1" applyFill="1" applyBorder="1" applyAlignment="1">
      <alignment horizontal="right"/>
    </xf>
    <xf numFmtId="168" fontId="5" fillId="0" borderId="0" xfId="0" applyNumberFormat="1" applyFont="1" applyFill="1" applyBorder="1"/>
    <xf numFmtId="0" fontId="5" fillId="2" borderId="4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5" fontId="5" fillId="3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horizontal="left" vertical="center"/>
    </xf>
    <xf numFmtId="165" fontId="5" fillId="2" borderId="11" xfId="0" applyNumberFormat="1" applyFont="1" applyFill="1" applyBorder="1"/>
    <xf numFmtId="165" fontId="6" fillId="3" borderId="0" xfId="0" applyNumberFormat="1" applyFont="1" applyFill="1" applyBorder="1" applyAlignment="1">
      <alignment vertical="center"/>
    </xf>
    <xf numFmtId="168" fontId="5" fillId="3" borderId="0" xfId="0" applyNumberFormat="1" applyFont="1" applyFill="1" applyBorder="1"/>
    <xf numFmtId="168" fontId="5" fillId="3" borderId="0" xfId="0" applyNumberFormat="1" applyFont="1" applyFill="1" applyBorder="1" applyAlignment="1">
      <alignment horizontal="right"/>
    </xf>
    <xf numFmtId="169" fontId="5" fillId="3" borderId="0" xfId="0" applyNumberFormat="1" applyFont="1" applyFill="1" applyBorder="1"/>
    <xf numFmtId="165" fontId="5" fillId="2" borderId="6" xfId="0" applyNumberFormat="1" applyFont="1" applyFill="1" applyBorder="1" applyAlignment="1"/>
    <xf numFmtId="0" fontId="5" fillId="2" borderId="0" xfId="0" applyFont="1" applyFill="1" applyBorder="1" applyAlignment="1"/>
    <xf numFmtId="164" fontId="5" fillId="2" borderId="0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0" fontId="5" fillId="2" borderId="1" xfId="0" applyFont="1" applyFill="1" applyBorder="1" applyAlignment="1"/>
    <xf numFmtId="165" fontId="5" fillId="2" borderId="1" xfId="0" applyNumberFormat="1" applyFont="1" applyFill="1" applyBorder="1" applyAlignment="1"/>
    <xf numFmtId="0" fontId="5" fillId="2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6" xfId="0" applyFont="1" applyFill="1" applyBorder="1" applyAlignment="1"/>
    <xf numFmtId="165" fontId="5" fillId="2" borderId="9" xfId="0" applyNumberFormat="1" applyFont="1" applyFill="1" applyBorder="1" applyAlignment="1"/>
    <xf numFmtId="165" fontId="5" fillId="2" borderId="4" xfId="0" applyNumberFormat="1" applyFont="1" applyFill="1" applyBorder="1" applyAlignment="1"/>
    <xf numFmtId="165" fontId="5" fillId="2" borderId="2" xfId="0" applyNumberFormat="1" applyFont="1" applyFill="1" applyBorder="1" applyAlignment="1"/>
    <xf numFmtId="0" fontId="3" fillId="2" borderId="0" xfId="0" applyFont="1" applyFill="1" applyBorder="1" applyAlignment="1"/>
    <xf numFmtId="165" fontId="5" fillId="2" borderId="10" xfId="0" applyNumberFormat="1" applyFont="1" applyFill="1" applyBorder="1" applyAlignment="1"/>
    <xf numFmtId="165" fontId="5" fillId="2" borderId="5" xfId="0" applyNumberFormat="1" applyFont="1" applyFill="1" applyBorder="1" applyAlignment="1"/>
    <xf numFmtId="165" fontId="5" fillId="0" borderId="6" xfId="0" applyNumberFormat="1" applyFont="1" applyFill="1" applyBorder="1" applyAlignment="1"/>
    <xf numFmtId="165" fontId="5" fillId="0" borderId="5" xfId="0" applyNumberFormat="1" applyFont="1" applyFill="1" applyBorder="1" applyAlignment="1"/>
    <xf numFmtId="165" fontId="5" fillId="0" borderId="0" xfId="0" applyNumberFormat="1" applyFont="1" applyFill="1" applyBorder="1" applyAlignment="1"/>
    <xf numFmtId="165" fontId="5" fillId="2" borderId="0" xfId="0" applyNumberFormat="1" applyFont="1" applyFill="1" applyBorder="1" applyAlignment="1"/>
    <xf numFmtId="0" fontId="5" fillId="0" borderId="0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6CF4-233E-4E67-BCDA-BD5EC78AB8C1}">
  <sheetPr>
    <pageSetUpPr fitToPage="1"/>
  </sheetPr>
  <dimension ref="A1:Y35"/>
  <sheetViews>
    <sheetView tabSelected="1" zoomScaleNormal="100" workbookViewId="0">
      <pane xSplit="1" ySplit="8" topLeftCell="B9" activePane="bottomRight" state="frozen"/>
      <selection activeCell="C46" sqref="C46"/>
      <selection pane="topRight" activeCell="C46" sqref="C46"/>
      <selection pane="bottomLeft" activeCell="C46" sqref="C46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5" s="3" customFormat="1" ht="16.5" customHeight="1" x14ac:dyDescent="0.2">
      <c r="A1" s="2" t="s">
        <v>89</v>
      </c>
      <c r="B1" s="2"/>
      <c r="U1" s="4"/>
      <c r="V1" s="4" t="s">
        <v>62</v>
      </c>
    </row>
    <row r="2" spans="1:25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X2" s="3"/>
    </row>
    <row r="3" spans="1:25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  <c r="X3" s="3"/>
    </row>
    <row r="4" spans="1:25" s="43" customFormat="1" ht="12.75" customHeight="1" x14ac:dyDescent="0.2">
      <c r="A4" s="5"/>
      <c r="B4" s="6" t="s">
        <v>54</v>
      </c>
      <c r="C4" s="7" t="s">
        <v>0</v>
      </c>
      <c r="M4" s="9"/>
      <c r="X4" s="3"/>
    </row>
    <row r="5" spans="1:25" s="38" customFormat="1" ht="3.75" customHeight="1" x14ac:dyDescent="0.2">
      <c r="A5" s="39"/>
      <c r="B5" s="40"/>
      <c r="C5" s="37"/>
      <c r="D5" s="41"/>
      <c r="E5" s="41"/>
      <c r="F5" s="41"/>
      <c r="G5" s="41"/>
      <c r="H5" s="41"/>
      <c r="I5" s="41"/>
      <c r="J5" s="41"/>
      <c r="K5" s="41"/>
      <c r="L5" s="41"/>
      <c r="M5" s="42"/>
      <c r="N5" s="41"/>
      <c r="O5" s="41"/>
      <c r="P5" s="41"/>
      <c r="Q5" s="41"/>
      <c r="R5" s="41"/>
      <c r="S5" s="41"/>
      <c r="T5" s="41"/>
      <c r="U5" s="41"/>
      <c r="V5" s="41"/>
      <c r="X5" s="3"/>
    </row>
    <row r="6" spans="1:25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7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48" t="s">
        <v>35</v>
      </c>
      <c r="X6" s="49"/>
    </row>
    <row r="7" spans="1:25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52"/>
      <c r="M7" s="53"/>
      <c r="N7" s="53"/>
      <c r="O7" s="53"/>
      <c r="P7" s="53"/>
      <c r="Q7" s="53" t="s">
        <v>34</v>
      </c>
      <c r="R7" s="53"/>
      <c r="S7" s="53"/>
      <c r="T7" s="53"/>
      <c r="U7" s="53"/>
      <c r="V7" s="54" t="s">
        <v>36</v>
      </c>
      <c r="X7" s="49"/>
    </row>
    <row r="8" spans="1:25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  <c r="X8" s="3"/>
    </row>
    <row r="9" spans="1:25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X9" s="3"/>
    </row>
    <row r="10" spans="1:25" s="8" customFormat="1" ht="12.75" customHeight="1" x14ac:dyDescent="0.2">
      <c r="A10" s="30" t="s">
        <v>1</v>
      </c>
      <c r="B10" s="30"/>
      <c r="C10" s="34">
        <f>SUM(D10:V10)</f>
        <v>1035532</v>
      </c>
      <c r="D10" s="34">
        <f>SUM(D11:D25)</f>
        <v>880</v>
      </c>
      <c r="E10" s="34">
        <f t="shared" ref="E10:V10" si="0">SUM(E11:E25)</f>
        <v>13757</v>
      </c>
      <c r="F10" s="34">
        <f t="shared" si="0"/>
        <v>7432</v>
      </c>
      <c r="G10" s="34">
        <f t="shared" si="0"/>
        <v>68</v>
      </c>
      <c r="H10" s="34">
        <f t="shared" si="0"/>
        <v>5588</v>
      </c>
      <c r="I10" s="34">
        <f t="shared" si="0"/>
        <v>543787</v>
      </c>
      <c r="J10" s="34">
        <f t="shared" si="0"/>
        <v>6</v>
      </c>
      <c r="K10" s="34">
        <f t="shared" si="0"/>
        <v>47389</v>
      </c>
      <c r="L10" s="34">
        <f t="shared" si="0"/>
        <v>1500</v>
      </c>
      <c r="M10" s="34">
        <f t="shared" si="0"/>
        <v>16302</v>
      </c>
      <c r="N10" s="35">
        <v>0</v>
      </c>
      <c r="O10" s="34">
        <f t="shared" si="0"/>
        <v>90499</v>
      </c>
      <c r="P10" s="34">
        <f t="shared" si="0"/>
        <v>4706</v>
      </c>
      <c r="Q10" s="34">
        <f t="shared" si="0"/>
        <v>6393</v>
      </c>
      <c r="R10" s="34">
        <f t="shared" si="0"/>
        <v>5265</v>
      </c>
      <c r="S10" s="34">
        <f t="shared" si="0"/>
        <v>3499</v>
      </c>
      <c r="T10" s="34">
        <f t="shared" si="0"/>
        <v>273758</v>
      </c>
      <c r="U10" s="34">
        <f t="shared" si="0"/>
        <v>6118</v>
      </c>
      <c r="V10" s="34">
        <f t="shared" si="0"/>
        <v>8585</v>
      </c>
      <c r="W10" s="19"/>
      <c r="X10" s="3"/>
      <c r="Y10" s="19"/>
    </row>
    <row r="11" spans="1:25" s="8" customFormat="1" ht="12.75" customHeight="1" x14ac:dyDescent="0.2">
      <c r="A11" s="18" t="s">
        <v>55</v>
      </c>
      <c r="B11" s="18" t="s">
        <v>63</v>
      </c>
      <c r="C11" s="34">
        <f>SUM(D11:V11)</f>
        <v>233455</v>
      </c>
      <c r="D11" s="21">
        <v>0</v>
      </c>
      <c r="E11" s="21">
        <v>0</v>
      </c>
      <c r="F11" s="21">
        <v>1595</v>
      </c>
      <c r="G11" s="21">
        <v>0</v>
      </c>
      <c r="H11" s="21">
        <v>1909</v>
      </c>
      <c r="I11" s="21">
        <v>50559</v>
      </c>
      <c r="J11" s="21">
        <v>0</v>
      </c>
      <c r="K11" s="21">
        <v>12997</v>
      </c>
      <c r="L11" s="21">
        <v>0</v>
      </c>
      <c r="M11" s="21">
        <v>0</v>
      </c>
      <c r="N11" s="21">
        <v>0</v>
      </c>
      <c r="O11" s="21">
        <v>11188</v>
      </c>
      <c r="P11" s="21">
        <v>0</v>
      </c>
      <c r="Q11" s="20">
        <v>0</v>
      </c>
      <c r="R11" s="20">
        <v>278</v>
      </c>
      <c r="S11" s="21">
        <v>182</v>
      </c>
      <c r="T11" s="21">
        <v>149281</v>
      </c>
      <c r="U11" s="21">
        <v>0</v>
      </c>
      <c r="V11" s="21">
        <v>5466</v>
      </c>
      <c r="W11" s="19"/>
      <c r="X11" s="3"/>
      <c r="Y11" s="19"/>
    </row>
    <row r="12" spans="1:25" s="8" customFormat="1" ht="12.75" customHeight="1" x14ac:dyDescent="0.2">
      <c r="A12" s="18" t="s">
        <v>39</v>
      </c>
      <c r="B12" s="18" t="s">
        <v>64</v>
      </c>
      <c r="C12" s="34">
        <f t="shared" ref="C12:C25" si="1">SUM(D12:V12)</f>
        <v>138709</v>
      </c>
      <c r="D12" s="21">
        <v>0</v>
      </c>
      <c r="E12" s="21">
        <v>0</v>
      </c>
      <c r="F12" s="21">
        <v>1601</v>
      </c>
      <c r="G12" s="21">
        <v>0</v>
      </c>
      <c r="H12" s="21">
        <v>29</v>
      </c>
      <c r="I12" s="21">
        <v>76714</v>
      </c>
      <c r="J12" s="21">
        <v>0</v>
      </c>
      <c r="K12" s="21">
        <v>7430</v>
      </c>
      <c r="L12" s="21">
        <v>47</v>
      </c>
      <c r="M12" s="20">
        <v>46</v>
      </c>
      <c r="N12" s="21">
        <v>0</v>
      </c>
      <c r="O12" s="21">
        <v>3362</v>
      </c>
      <c r="P12" s="21">
        <v>0</v>
      </c>
      <c r="Q12" s="20">
        <v>41</v>
      </c>
      <c r="R12" s="21">
        <v>795</v>
      </c>
      <c r="S12" s="21">
        <v>179</v>
      </c>
      <c r="T12" s="21">
        <v>48368</v>
      </c>
      <c r="U12" s="21">
        <v>43</v>
      </c>
      <c r="V12" s="21">
        <v>54</v>
      </c>
      <c r="W12" s="19"/>
      <c r="X12" s="3"/>
      <c r="Y12" s="19"/>
    </row>
    <row r="13" spans="1:25" s="8" customFormat="1" ht="12.75" customHeight="1" x14ac:dyDescent="0.2">
      <c r="A13" s="18" t="s">
        <v>72</v>
      </c>
      <c r="B13" s="18" t="s">
        <v>65</v>
      </c>
      <c r="C13" s="34">
        <f t="shared" si="1"/>
        <v>83077</v>
      </c>
      <c r="D13" s="21">
        <v>878</v>
      </c>
      <c r="E13" s="21">
        <v>0</v>
      </c>
      <c r="F13" s="21">
        <v>700</v>
      </c>
      <c r="G13" s="21">
        <v>0</v>
      </c>
      <c r="H13" s="21">
        <v>342</v>
      </c>
      <c r="I13" s="21">
        <v>40130</v>
      </c>
      <c r="J13" s="21">
        <v>0</v>
      </c>
      <c r="K13" s="21">
        <v>5984</v>
      </c>
      <c r="L13" s="21">
        <v>117</v>
      </c>
      <c r="M13" s="20">
        <v>564</v>
      </c>
      <c r="N13" s="21">
        <v>0</v>
      </c>
      <c r="O13" s="21">
        <v>6569</v>
      </c>
      <c r="P13" s="21">
        <v>86</v>
      </c>
      <c r="Q13" s="20">
        <v>4754</v>
      </c>
      <c r="R13" s="21">
        <v>634</v>
      </c>
      <c r="S13" s="21">
        <v>215</v>
      </c>
      <c r="T13" s="21">
        <v>21494</v>
      </c>
      <c r="U13" s="21">
        <v>563</v>
      </c>
      <c r="V13" s="21">
        <v>47</v>
      </c>
      <c r="W13" s="19"/>
      <c r="X13" s="3"/>
      <c r="Y13" s="19"/>
    </row>
    <row r="14" spans="1:25" s="8" customFormat="1" ht="12.75" customHeight="1" x14ac:dyDescent="0.2">
      <c r="A14" s="18" t="s">
        <v>2</v>
      </c>
      <c r="B14" s="18" t="s">
        <v>5</v>
      </c>
      <c r="C14" s="34">
        <f t="shared" si="1"/>
        <v>92801</v>
      </c>
      <c r="D14" s="21">
        <v>0</v>
      </c>
      <c r="E14" s="21">
        <v>0</v>
      </c>
      <c r="F14" s="21">
        <v>1185</v>
      </c>
      <c r="G14" s="21">
        <v>22</v>
      </c>
      <c r="H14" s="21">
        <v>1271</v>
      </c>
      <c r="I14" s="21">
        <v>76094</v>
      </c>
      <c r="J14" s="20">
        <v>3</v>
      </c>
      <c r="K14" s="21">
        <v>3578</v>
      </c>
      <c r="L14" s="26">
        <v>2</v>
      </c>
      <c r="M14" s="20">
        <v>106</v>
      </c>
      <c r="N14" s="21">
        <v>0</v>
      </c>
      <c r="O14" s="21">
        <v>3256</v>
      </c>
      <c r="P14" s="21">
        <v>162</v>
      </c>
      <c r="Q14" s="21">
        <v>16</v>
      </c>
      <c r="R14" s="20">
        <v>0</v>
      </c>
      <c r="S14" s="21">
        <v>209</v>
      </c>
      <c r="T14" s="21">
        <v>6773</v>
      </c>
      <c r="U14" s="21">
        <v>76</v>
      </c>
      <c r="V14" s="20">
        <v>48</v>
      </c>
      <c r="W14" s="19"/>
      <c r="X14" s="3"/>
      <c r="Y14" s="19"/>
    </row>
    <row r="15" spans="1:25" s="8" customFormat="1" ht="12.75" customHeight="1" x14ac:dyDescent="0.2">
      <c r="A15" s="18" t="s">
        <v>57</v>
      </c>
      <c r="B15" s="18" t="s">
        <v>66</v>
      </c>
      <c r="C15" s="34">
        <f t="shared" si="1"/>
        <v>163235</v>
      </c>
      <c r="D15" s="21">
        <v>0</v>
      </c>
      <c r="E15" s="21">
        <v>0</v>
      </c>
      <c r="F15" s="20">
        <v>681</v>
      </c>
      <c r="G15" s="21">
        <v>0</v>
      </c>
      <c r="H15" s="21">
        <v>49</v>
      </c>
      <c r="I15" s="20">
        <v>92810</v>
      </c>
      <c r="J15" s="21">
        <v>0</v>
      </c>
      <c r="K15" s="21">
        <v>7209</v>
      </c>
      <c r="L15" s="20">
        <v>775</v>
      </c>
      <c r="M15" s="21">
        <v>7237</v>
      </c>
      <c r="N15" s="21">
        <v>0</v>
      </c>
      <c r="O15" s="20">
        <v>34658</v>
      </c>
      <c r="P15" s="20">
        <v>1721</v>
      </c>
      <c r="Q15" s="21">
        <v>145</v>
      </c>
      <c r="R15" s="21">
        <v>359</v>
      </c>
      <c r="S15" s="21">
        <v>1028</v>
      </c>
      <c r="T15" s="21">
        <v>16470</v>
      </c>
      <c r="U15" s="21">
        <v>67</v>
      </c>
      <c r="V15" s="21">
        <v>26</v>
      </c>
      <c r="W15" s="21"/>
      <c r="X15" s="3"/>
      <c r="Y15" s="19"/>
    </row>
    <row r="16" spans="1:25" s="8" customFormat="1" ht="12.75" customHeight="1" x14ac:dyDescent="0.2">
      <c r="A16" s="18" t="s">
        <v>3</v>
      </c>
      <c r="B16" s="18" t="s">
        <v>53</v>
      </c>
      <c r="C16" s="34">
        <f t="shared" si="1"/>
        <v>18967</v>
      </c>
      <c r="D16" s="21">
        <v>0</v>
      </c>
      <c r="E16" s="21">
        <v>0</v>
      </c>
      <c r="F16" s="21">
        <v>223</v>
      </c>
      <c r="G16" s="21">
        <v>0</v>
      </c>
      <c r="H16" s="21">
        <v>163</v>
      </c>
      <c r="I16" s="21">
        <v>16545</v>
      </c>
      <c r="J16" s="21">
        <v>0</v>
      </c>
      <c r="K16" s="21">
        <v>301</v>
      </c>
      <c r="L16" s="21">
        <v>0</v>
      </c>
      <c r="M16" s="20">
        <v>0</v>
      </c>
      <c r="N16" s="21">
        <v>0</v>
      </c>
      <c r="O16" s="21">
        <v>846</v>
      </c>
      <c r="P16" s="20"/>
      <c r="Q16" s="20">
        <v>13</v>
      </c>
      <c r="R16" s="21">
        <v>0</v>
      </c>
      <c r="S16" s="21">
        <v>114</v>
      </c>
      <c r="T16" s="21">
        <v>762</v>
      </c>
      <c r="U16" s="21">
        <v>0</v>
      </c>
      <c r="V16" s="21">
        <v>0</v>
      </c>
      <c r="W16" s="19"/>
      <c r="X16" s="3"/>
      <c r="Y16" s="19"/>
    </row>
    <row r="17" spans="1:25" s="8" customFormat="1" ht="12.75" customHeight="1" x14ac:dyDescent="0.2">
      <c r="A17" s="18" t="s">
        <v>4</v>
      </c>
      <c r="B17" s="18" t="s">
        <v>67</v>
      </c>
      <c r="C17" s="34">
        <f t="shared" si="1"/>
        <v>29689</v>
      </c>
      <c r="D17" s="21">
        <v>0</v>
      </c>
      <c r="E17" s="21">
        <v>13586</v>
      </c>
      <c r="F17" s="21">
        <v>502</v>
      </c>
      <c r="G17" s="21">
        <v>0</v>
      </c>
      <c r="H17" s="21">
        <v>333</v>
      </c>
      <c r="I17" s="21">
        <v>6521</v>
      </c>
      <c r="J17" s="21">
        <v>0</v>
      </c>
      <c r="K17" s="21">
        <v>426</v>
      </c>
      <c r="L17" s="21">
        <v>37</v>
      </c>
      <c r="M17" s="21">
        <v>0</v>
      </c>
      <c r="N17" s="21">
        <v>0</v>
      </c>
      <c r="O17" s="21">
        <v>3283</v>
      </c>
      <c r="P17" s="21">
        <v>269</v>
      </c>
      <c r="Q17" s="20">
        <v>0</v>
      </c>
      <c r="R17" s="20">
        <v>1140</v>
      </c>
      <c r="S17" s="21">
        <v>355</v>
      </c>
      <c r="T17" s="21">
        <v>676</v>
      </c>
      <c r="U17" s="21">
        <v>920</v>
      </c>
      <c r="V17" s="20">
        <v>1641</v>
      </c>
      <c r="W17" s="19"/>
      <c r="X17" s="3"/>
      <c r="Y17" s="19"/>
    </row>
    <row r="18" spans="1:25" s="8" customFormat="1" ht="12.75" customHeight="1" x14ac:dyDescent="0.2">
      <c r="A18" s="18" t="s">
        <v>8</v>
      </c>
      <c r="B18" s="18" t="s">
        <v>74</v>
      </c>
      <c r="C18" s="34">
        <f t="shared" si="1"/>
        <v>48753</v>
      </c>
      <c r="D18" s="21">
        <v>2</v>
      </c>
      <c r="E18" s="21">
        <v>0</v>
      </c>
      <c r="F18" s="21">
        <v>28</v>
      </c>
      <c r="G18" s="21">
        <v>0</v>
      </c>
      <c r="H18" s="21">
        <v>16</v>
      </c>
      <c r="I18" s="21">
        <v>17678</v>
      </c>
      <c r="J18" s="20">
        <v>3</v>
      </c>
      <c r="K18" s="21">
        <v>3987</v>
      </c>
      <c r="L18" s="21">
        <v>0</v>
      </c>
      <c r="M18" s="20">
        <v>310</v>
      </c>
      <c r="N18" s="21">
        <v>0</v>
      </c>
      <c r="O18" s="21">
        <v>11363</v>
      </c>
      <c r="P18" s="21">
        <v>30</v>
      </c>
      <c r="Q18" s="20">
        <v>20</v>
      </c>
      <c r="R18" s="21">
        <v>939</v>
      </c>
      <c r="S18" s="21">
        <v>602</v>
      </c>
      <c r="T18" s="21">
        <v>13666</v>
      </c>
      <c r="U18" s="21">
        <v>109</v>
      </c>
      <c r="V18" s="21">
        <v>0</v>
      </c>
      <c r="W18" s="19"/>
      <c r="X18" s="3"/>
      <c r="Y18" s="19"/>
    </row>
    <row r="19" spans="1:25" s="8" customFormat="1" ht="12.75" customHeight="1" x14ac:dyDescent="0.2">
      <c r="A19" s="18" t="s">
        <v>9</v>
      </c>
      <c r="B19" s="18" t="s">
        <v>14</v>
      </c>
      <c r="C19" s="34">
        <f t="shared" si="1"/>
        <v>87169</v>
      </c>
      <c r="D19" s="20">
        <v>0</v>
      </c>
      <c r="E19" s="21">
        <v>0</v>
      </c>
      <c r="F19" s="20">
        <v>178</v>
      </c>
      <c r="G19" s="21">
        <v>0</v>
      </c>
      <c r="H19" s="20">
        <v>1289</v>
      </c>
      <c r="I19" s="20">
        <v>73900</v>
      </c>
      <c r="J19" s="21">
        <v>0</v>
      </c>
      <c r="K19" s="20">
        <v>1579</v>
      </c>
      <c r="L19" s="20">
        <v>11</v>
      </c>
      <c r="M19" s="20">
        <v>203</v>
      </c>
      <c r="N19" s="21">
        <v>0</v>
      </c>
      <c r="O19" s="20">
        <v>5082</v>
      </c>
      <c r="P19" s="20">
        <v>499</v>
      </c>
      <c r="Q19" s="20">
        <v>0</v>
      </c>
      <c r="R19" s="20">
        <v>0</v>
      </c>
      <c r="S19" s="20">
        <v>130</v>
      </c>
      <c r="T19" s="20">
        <v>4298</v>
      </c>
      <c r="U19" s="20">
        <v>0</v>
      </c>
      <c r="V19" s="20">
        <v>0</v>
      </c>
      <c r="W19" s="19"/>
      <c r="X19" s="3"/>
      <c r="Y19" s="19"/>
    </row>
    <row r="20" spans="1:25" s="8" customFormat="1" ht="12.75" customHeight="1" x14ac:dyDescent="0.2">
      <c r="A20" s="18" t="s">
        <v>40</v>
      </c>
      <c r="B20" s="18" t="s">
        <v>15</v>
      </c>
      <c r="C20" s="34">
        <f t="shared" si="1"/>
        <v>18036</v>
      </c>
      <c r="D20" s="20">
        <v>0</v>
      </c>
      <c r="E20" s="20">
        <v>171</v>
      </c>
      <c r="F20" s="20">
        <v>349</v>
      </c>
      <c r="G20" s="21">
        <v>0</v>
      </c>
      <c r="H20" s="20">
        <v>130</v>
      </c>
      <c r="I20" s="20">
        <v>1312</v>
      </c>
      <c r="J20" s="21">
        <v>0</v>
      </c>
      <c r="K20" s="20">
        <v>376</v>
      </c>
      <c r="L20" s="20">
        <v>340</v>
      </c>
      <c r="M20" s="21">
        <v>0</v>
      </c>
      <c r="N20" s="21">
        <v>0</v>
      </c>
      <c r="O20" s="20">
        <v>4891</v>
      </c>
      <c r="P20" s="21">
        <v>1854</v>
      </c>
      <c r="Q20" s="20">
        <v>0</v>
      </c>
      <c r="R20" s="20">
        <v>112</v>
      </c>
      <c r="S20" s="20">
        <v>429</v>
      </c>
      <c r="T20" s="20">
        <v>3787</v>
      </c>
      <c r="U20" s="20">
        <v>3001</v>
      </c>
      <c r="V20" s="20">
        <v>1284</v>
      </c>
      <c r="W20" s="19"/>
      <c r="X20" s="3"/>
      <c r="Y20" s="19"/>
    </row>
    <row r="21" spans="1:25" s="8" customFormat="1" ht="12.75" customHeight="1" x14ac:dyDescent="0.2">
      <c r="A21" s="18" t="s">
        <v>10</v>
      </c>
      <c r="B21" s="18" t="s">
        <v>68</v>
      </c>
      <c r="C21" s="34">
        <f t="shared" si="1"/>
        <v>2188</v>
      </c>
      <c r="D21" s="20">
        <v>0</v>
      </c>
      <c r="E21" s="20">
        <v>0</v>
      </c>
      <c r="F21" s="20">
        <v>275</v>
      </c>
      <c r="G21" s="21">
        <v>0</v>
      </c>
      <c r="H21" s="20">
        <v>56</v>
      </c>
      <c r="I21" s="20">
        <v>1682</v>
      </c>
      <c r="J21" s="21">
        <v>0</v>
      </c>
      <c r="K21" s="20">
        <v>4</v>
      </c>
      <c r="L21" s="21">
        <v>0</v>
      </c>
      <c r="M21" s="21">
        <v>0</v>
      </c>
      <c r="N21" s="21">
        <v>0</v>
      </c>
      <c r="O21" s="21">
        <v>36</v>
      </c>
      <c r="P21" s="21">
        <v>0</v>
      </c>
      <c r="Q21" s="20">
        <v>0</v>
      </c>
      <c r="R21" s="21">
        <v>0</v>
      </c>
      <c r="S21" s="20">
        <v>39</v>
      </c>
      <c r="T21" s="20">
        <v>96</v>
      </c>
      <c r="U21" s="21">
        <v>0</v>
      </c>
      <c r="V21" s="21">
        <v>0</v>
      </c>
      <c r="W21" s="19"/>
      <c r="X21" s="3"/>
      <c r="Y21" s="19"/>
    </row>
    <row r="22" spans="1:25" s="8" customFormat="1" ht="12.75" customHeight="1" x14ac:dyDescent="0.2">
      <c r="A22" s="18" t="s">
        <v>11</v>
      </c>
      <c r="B22" s="18" t="s">
        <v>16</v>
      </c>
      <c r="C22" s="34">
        <f t="shared" si="1"/>
        <v>3588</v>
      </c>
      <c r="D22" s="20">
        <v>0</v>
      </c>
      <c r="E22" s="20">
        <v>0</v>
      </c>
      <c r="F22" s="20">
        <v>42</v>
      </c>
      <c r="G22" s="21">
        <v>0</v>
      </c>
      <c r="H22" s="21">
        <v>1</v>
      </c>
      <c r="I22" s="20">
        <v>2410</v>
      </c>
      <c r="J22" s="21">
        <v>0</v>
      </c>
      <c r="K22" s="20">
        <v>189</v>
      </c>
      <c r="L22" s="21">
        <v>0</v>
      </c>
      <c r="M22" s="21">
        <v>0</v>
      </c>
      <c r="N22" s="21">
        <v>0</v>
      </c>
      <c r="O22" s="20">
        <v>326</v>
      </c>
      <c r="P22" s="21">
        <v>0</v>
      </c>
      <c r="Q22" s="20">
        <v>0</v>
      </c>
      <c r="R22" s="21">
        <v>0</v>
      </c>
      <c r="S22" s="20">
        <v>1</v>
      </c>
      <c r="T22" s="20">
        <v>619</v>
      </c>
      <c r="U22" s="21">
        <v>0</v>
      </c>
      <c r="V22" s="20">
        <v>0</v>
      </c>
      <c r="W22" s="19"/>
      <c r="X22" s="3"/>
      <c r="Y22" s="19"/>
    </row>
    <row r="23" spans="1:25" s="8" customFormat="1" ht="12.75" customHeight="1" x14ac:dyDescent="0.2">
      <c r="A23" s="18" t="s">
        <v>41</v>
      </c>
      <c r="B23" s="18" t="s">
        <v>69</v>
      </c>
      <c r="C23" s="34">
        <f t="shared" si="1"/>
        <v>26424</v>
      </c>
      <c r="D23" s="20">
        <v>0</v>
      </c>
      <c r="E23" s="20">
        <v>0</v>
      </c>
      <c r="F23" s="20">
        <v>61</v>
      </c>
      <c r="G23" s="21">
        <v>0</v>
      </c>
      <c r="H23" s="21">
        <v>0</v>
      </c>
      <c r="I23" s="20">
        <v>2407</v>
      </c>
      <c r="J23" s="21">
        <v>0</v>
      </c>
      <c r="K23" s="20">
        <v>2054</v>
      </c>
      <c r="L23" s="20">
        <v>135</v>
      </c>
      <c r="M23" s="20">
        <v>7567</v>
      </c>
      <c r="N23" s="21">
        <v>0</v>
      </c>
      <c r="O23" s="20">
        <v>4954</v>
      </c>
      <c r="P23" s="21">
        <v>0</v>
      </c>
      <c r="Q23" s="21">
        <v>1283</v>
      </c>
      <c r="R23" s="20">
        <v>510</v>
      </c>
      <c r="S23" s="21">
        <v>0</v>
      </c>
      <c r="T23" s="20">
        <v>6127</v>
      </c>
      <c r="U23" s="20">
        <v>1307</v>
      </c>
      <c r="V23" s="20">
        <v>19</v>
      </c>
      <c r="W23" s="19"/>
      <c r="X23" s="3"/>
      <c r="Y23" s="19"/>
    </row>
    <row r="24" spans="1:25" s="8" customFormat="1" ht="12.75" customHeight="1" x14ac:dyDescent="0.2">
      <c r="A24" s="18" t="s">
        <v>12</v>
      </c>
      <c r="B24" s="18" t="s">
        <v>17</v>
      </c>
      <c r="C24" s="34">
        <f t="shared" si="1"/>
        <v>85232</v>
      </c>
      <c r="D24" s="20">
        <v>0</v>
      </c>
      <c r="E24" s="20">
        <v>0</v>
      </c>
      <c r="F24" s="20">
        <v>12</v>
      </c>
      <c r="G24" s="21">
        <v>0</v>
      </c>
      <c r="H24" s="21">
        <v>0</v>
      </c>
      <c r="I24" s="20">
        <v>82858</v>
      </c>
      <c r="J24" s="21">
        <v>0</v>
      </c>
      <c r="K24" s="20">
        <v>634</v>
      </c>
      <c r="L24" s="21">
        <v>34</v>
      </c>
      <c r="M24" s="21">
        <v>227</v>
      </c>
      <c r="N24" s="21">
        <v>0</v>
      </c>
      <c r="O24" s="20">
        <v>178</v>
      </c>
      <c r="P24" s="20">
        <v>77</v>
      </c>
      <c r="Q24" s="20">
        <v>2</v>
      </c>
      <c r="R24" s="20">
        <v>422</v>
      </c>
      <c r="S24" s="20">
        <v>16</v>
      </c>
      <c r="T24" s="20">
        <v>769</v>
      </c>
      <c r="U24" s="20">
        <v>3</v>
      </c>
      <c r="V24" s="20">
        <v>0</v>
      </c>
      <c r="W24" s="19"/>
      <c r="X24" s="3"/>
      <c r="Y24" s="19"/>
    </row>
    <row r="25" spans="1:25" s="8" customFormat="1" ht="12.75" customHeight="1" x14ac:dyDescent="0.2">
      <c r="A25" s="18" t="s">
        <v>13</v>
      </c>
      <c r="B25" s="18" t="s">
        <v>18</v>
      </c>
      <c r="C25" s="34">
        <f t="shared" si="1"/>
        <v>4209</v>
      </c>
      <c r="D25" s="20">
        <v>0</v>
      </c>
      <c r="E25" s="20">
        <v>0</v>
      </c>
      <c r="F25" s="20">
        <v>0</v>
      </c>
      <c r="G25" s="21">
        <v>46</v>
      </c>
      <c r="H25" s="21">
        <v>0</v>
      </c>
      <c r="I25" s="20">
        <v>2167</v>
      </c>
      <c r="J25" s="21">
        <v>0</v>
      </c>
      <c r="K25" s="20">
        <v>641</v>
      </c>
      <c r="L25" s="21">
        <v>2</v>
      </c>
      <c r="M25" s="20">
        <v>42</v>
      </c>
      <c r="N25" s="21">
        <v>0</v>
      </c>
      <c r="O25" s="20">
        <v>507</v>
      </c>
      <c r="P25" s="20">
        <v>8</v>
      </c>
      <c r="Q25" s="20">
        <v>119</v>
      </c>
      <c r="R25" s="20">
        <v>76</v>
      </c>
      <c r="S25" s="20">
        <v>0</v>
      </c>
      <c r="T25" s="20">
        <v>572</v>
      </c>
      <c r="U25" s="20">
        <v>29</v>
      </c>
      <c r="V25" s="20">
        <v>0</v>
      </c>
      <c r="W25" s="19"/>
      <c r="X25" s="3"/>
      <c r="Y25" s="19"/>
    </row>
    <row r="26" spans="1:25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3"/>
      <c r="Y26" s="19"/>
    </row>
    <row r="27" spans="1:25" s="8" customFormat="1" ht="3.75" customHeight="1" x14ac:dyDescent="0.2">
      <c r="X27" s="3"/>
      <c r="Y27" s="19"/>
    </row>
    <row r="28" spans="1:25" s="8" customFormat="1" ht="12.75" customHeight="1" x14ac:dyDescent="0.2">
      <c r="A28" s="56" t="s">
        <v>88</v>
      </c>
      <c r="X28" s="3"/>
      <c r="Y28" s="19"/>
    </row>
    <row r="29" spans="1:25" s="8" customFormat="1" ht="12.75" customHeight="1" x14ac:dyDescent="0.2">
      <c r="A29" s="8" t="s">
        <v>70</v>
      </c>
      <c r="X29" s="3"/>
      <c r="Y29" s="19"/>
    </row>
    <row r="30" spans="1:25" s="8" customFormat="1" ht="12.75" customHeight="1" x14ac:dyDescent="0.2">
      <c r="A30" s="8" t="s">
        <v>58</v>
      </c>
      <c r="X30" s="3"/>
    </row>
    <row r="31" spans="1:25" s="8" customFormat="1" ht="12.75" customHeight="1" x14ac:dyDescent="0.2">
      <c r="A31" s="8" t="s">
        <v>59</v>
      </c>
    </row>
    <row r="32" spans="1:25" s="8" customFormat="1" ht="12.75" customHeight="1" x14ac:dyDescent="0.2">
      <c r="A32" s="8" t="s">
        <v>84</v>
      </c>
    </row>
    <row r="33" spans="1:22" s="8" customFormat="1" ht="12.75" customHeight="1" x14ac:dyDescent="0.2">
      <c r="A33" s="22" t="s">
        <v>87</v>
      </c>
      <c r="B33" s="22"/>
    </row>
    <row r="34" spans="1:22" ht="12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s="8" customFormat="1" ht="12.75" customHeight="1" x14ac:dyDescent="0.2">
      <c r="A35" s="8" t="s">
        <v>90</v>
      </c>
    </row>
  </sheetData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5">
    <pageSetUpPr fitToPage="1"/>
  </sheetPr>
  <dimension ref="A1:Y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5" s="3" customFormat="1" ht="16.5" customHeight="1" x14ac:dyDescent="0.2">
      <c r="A1" s="2" t="s">
        <v>73</v>
      </c>
      <c r="B1" s="2"/>
      <c r="U1" s="4"/>
      <c r="V1" s="4" t="s">
        <v>62</v>
      </c>
    </row>
    <row r="2" spans="1:25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5" s="43" customFormat="1" ht="12.75" customHeight="1" x14ac:dyDescent="0.2">
      <c r="A4" s="5"/>
      <c r="B4" s="6" t="s">
        <v>54</v>
      </c>
      <c r="C4" s="7" t="s">
        <v>0</v>
      </c>
      <c r="M4" s="9"/>
    </row>
    <row r="5" spans="1:25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5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5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5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5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5" s="8" customFormat="1" ht="12.75" customHeight="1" x14ac:dyDescent="0.2">
      <c r="A10" s="30" t="s">
        <v>1</v>
      </c>
      <c r="B10" s="30"/>
      <c r="C10" s="34">
        <f>SUM(D10:V10)</f>
        <v>1591004</v>
      </c>
      <c r="D10" s="34">
        <f>SUM(D11:D25)</f>
        <v>990</v>
      </c>
      <c r="E10" s="34">
        <f t="shared" ref="E10:V10" si="0">SUM(E11:E25)</f>
        <v>14556</v>
      </c>
      <c r="F10" s="34">
        <f t="shared" si="0"/>
        <v>12213</v>
      </c>
      <c r="G10" s="34">
        <f t="shared" si="0"/>
        <v>50</v>
      </c>
      <c r="H10" s="34">
        <f t="shared" si="0"/>
        <v>18956</v>
      </c>
      <c r="I10" s="34">
        <f t="shared" si="0"/>
        <v>979880</v>
      </c>
      <c r="J10" s="34">
        <f t="shared" si="0"/>
        <v>62</v>
      </c>
      <c r="K10" s="34">
        <f t="shared" si="0"/>
        <v>61392</v>
      </c>
      <c r="L10" s="34">
        <f t="shared" si="0"/>
        <v>1793</v>
      </c>
      <c r="M10" s="34">
        <f t="shared" si="0"/>
        <v>9955</v>
      </c>
      <c r="N10" s="35">
        <v>0</v>
      </c>
      <c r="O10" s="34">
        <f t="shared" si="0"/>
        <v>144115</v>
      </c>
      <c r="P10" s="34">
        <f t="shared" si="0"/>
        <v>4725</v>
      </c>
      <c r="Q10" s="34">
        <f t="shared" si="0"/>
        <v>19446</v>
      </c>
      <c r="R10" s="34">
        <f t="shared" si="0"/>
        <v>1624</v>
      </c>
      <c r="S10" s="34">
        <f t="shared" si="0"/>
        <v>11619</v>
      </c>
      <c r="T10" s="34">
        <f t="shared" si="0"/>
        <v>299037</v>
      </c>
      <c r="U10" s="34">
        <f t="shared" si="0"/>
        <v>9334</v>
      </c>
      <c r="V10" s="34">
        <f t="shared" si="0"/>
        <v>1257</v>
      </c>
      <c r="W10" s="19"/>
      <c r="X10" s="19"/>
      <c r="Y10" s="19"/>
    </row>
    <row r="11" spans="1:25" s="8" customFormat="1" ht="12.75" customHeight="1" x14ac:dyDescent="0.2">
      <c r="A11" s="18" t="s">
        <v>55</v>
      </c>
      <c r="B11" s="18" t="s">
        <v>63</v>
      </c>
      <c r="C11" s="34">
        <f>SUM(D11:V11)</f>
        <v>434124</v>
      </c>
      <c r="D11" s="20">
        <v>0</v>
      </c>
      <c r="E11" s="20">
        <v>0</v>
      </c>
      <c r="F11" s="21">
        <v>2814</v>
      </c>
      <c r="G11" s="20">
        <v>0</v>
      </c>
      <c r="H11" s="21">
        <v>4888</v>
      </c>
      <c r="I11" s="21">
        <v>195843</v>
      </c>
      <c r="J11" s="20">
        <v>0</v>
      </c>
      <c r="K11" s="21">
        <v>21115</v>
      </c>
      <c r="L11" s="20">
        <v>39</v>
      </c>
      <c r="M11" s="20">
        <v>178</v>
      </c>
      <c r="N11" s="20">
        <v>0</v>
      </c>
      <c r="O11" s="21">
        <v>31730</v>
      </c>
      <c r="P11" s="20">
        <v>281</v>
      </c>
      <c r="Q11" s="20">
        <v>0</v>
      </c>
      <c r="R11" s="20">
        <v>0</v>
      </c>
      <c r="S11" s="21">
        <v>1742</v>
      </c>
      <c r="T11" s="21">
        <v>175130</v>
      </c>
      <c r="U11" s="20">
        <v>0</v>
      </c>
      <c r="V11" s="21">
        <v>364</v>
      </c>
      <c r="W11" s="19"/>
      <c r="X11" s="19"/>
      <c r="Y11" s="19"/>
    </row>
    <row r="12" spans="1:25" s="8" customFormat="1" ht="12.75" customHeight="1" x14ac:dyDescent="0.2">
      <c r="A12" s="18" t="s">
        <v>39</v>
      </c>
      <c r="B12" s="18" t="s">
        <v>64</v>
      </c>
      <c r="C12" s="34">
        <f t="shared" ref="C12:C25" si="1">SUM(D12:V12)</f>
        <v>351538</v>
      </c>
      <c r="D12" s="21">
        <v>28</v>
      </c>
      <c r="E12" s="20">
        <v>0</v>
      </c>
      <c r="F12" s="21">
        <v>3440</v>
      </c>
      <c r="G12" s="20">
        <v>0</v>
      </c>
      <c r="H12" s="21">
        <v>41</v>
      </c>
      <c r="I12" s="21">
        <v>296223</v>
      </c>
      <c r="J12" s="20">
        <v>0</v>
      </c>
      <c r="K12" s="21">
        <v>10250</v>
      </c>
      <c r="L12" s="21">
        <v>25</v>
      </c>
      <c r="M12" s="21">
        <v>1756</v>
      </c>
      <c r="N12" s="20">
        <v>0</v>
      </c>
      <c r="O12" s="21">
        <v>17717</v>
      </c>
      <c r="P12" s="20">
        <v>0</v>
      </c>
      <c r="Q12" s="21">
        <v>679</v>
      </c>
      <c r="R12" s="21">
        <v>398</v>
      </c>
      <c r="S12" s="21">
        <v>2083</v>
      </c>
      <c r="T12" s="21">
        <v>18826</v>
      </c>
      <c r="U12" s="21">
        <v>72</v>
      </c>
      <c r="V12" s="20">
        <v>0</v>
      </c>
      <c r="W12" s="19"/>
      <c r="X12" s="19"/>
      <c r="Y12" s="19"/>
    </row>
    <row r="13" spans="1:25" s="8" customFormat="1" ht="12.75" customHeight="1" x14ac:dyDescent="0.2">
      <c r="A13" s="18" t="s">
        <v>72</v>
      </c>
      <c r="B13" s="18" t="s">
        <v>65</v>
      </c>
      <c r="C13" s="34">
        <f t="shared" si="1"/>
        <v>213551</v>
      </c>
      <c r="D13" s="21">
        <v>900</v>
      </c>
      <c r="E13" s="20">
        <v>0</v>
      </c>
      <c r="F13" s="21">
        <v>1228</v>
      </c>
      <c r="G13" s="21">
        <v>48</v>
      </c>
      <c r="H13" s="21">
        <v>3507</v>
      </c>
      <c r="I13" s="21">
        <v>135921</v>
      </c>
      <c r="J13" s="21">
        <v>18</v>
      </c>
      <c r="K13" s="21">
        <v>4143</v>
      </c>
      <c r="L13" s="21">
        <v>352</v>
      </c>
      <c r="M13" s="21">
        <v>893</v>
      </c>
      <c r="N13" s="20">
        <v>0</v>
      </c>
      <c r="O13" s="20">
        <v>704</v>
      </c>
      <c r="P13" s="21">
        <v>174</v>
      </c>
      <c r="Q13" s="20">
        <v>12711</v>
      </c>
      <c r="R13" s="21">
        <v>170</v>
      </c>
      <c r="S13" s="21">
        <v>1946</v>
      </c>
      <c r="T13" s="21">
        <v>50183</v>
      </c>
      <c r="U13" s="21">
        <v>653</v>
      </c>
      <c r="V13" s="21">
        <v>0</v>
      </c>
      <c r="W13" s="19"/>
      <c r="X13" s="19"/>
      <c r="Y13" s="19"/>
    </row>
    <row r="14" spans="1:25" s="8" customFormat="1" ht="12.75" customHeight="1" x14ac:dyDescent="0.2">
      <c r="A14" s="18" t="s">
        <v>2</v>
      </c>
      <c r="B14" s="18" t="s">
        <v>5</v>
      </c>
      <c r="C14" s="34">
        <f t="shared" si="1"/>
        <v>114708</v>
      </c>
      <c r="D14" s="21">
        <v>7</v>
      </c>
      <c r="E14" s="20">
        <v>0</v>
      </c>
      <c r="F14" s="21">
        <v>1203</v>
      </c>
      <c r="G14" s="20">
        <v>0</v>
      </c>
      <c r="H14" s="21">
        <v>6241</v>
      </c>
      <c r="I14" s="21">
        <v>86846</v>
      </c>
      <c r="J14" s="20">
        <v>0</v>
      </c>
      <c r="K14" s="21">
        <v>5377</v>
      </c>
      <c r="L14" s="21">
        <v>12</v>
      </c>
      <c r="M14" s="21">
        <v>336</v>
      </c>
      <c r="N14" s="20">
        <v>0</v>
      </c>
      <c r="O14" s="21">
        <v>7253</v>
      </c>
      <c r="P14" s="21">
        <v>182</v>
      </c>
      <c r="Q14" s="21">
        <v>23</v>
      </c>
      <c r="R14" s="20">
        <v>0</v>
      </c>
      <c r="S14" s="21">
        <v>560</v>
      </c>
      <c r="T14" s="21">
        <v>6562</v>
      </c>
      <c r="U14" s="21">
        <v>88</v>
      </c>
      <c r="V14" s="21">
        <v>18</v>
      </c>
      <c r="W14" s="19"/>
      <c r="X14" s="19"/>
      <c r="Y14" s="19"/>
    </row>
    <row r="15" spans="1:25" s="8" customFormat="1" ht="12.75" customHeight="1" x14ac:dyDescent="0.2">
      <c r="A15" s="18" t="s">
        <v>57</v>
      </c>
      <c r="B15" s="18" t="s">
        <v>66</v>
      </c>
      <c r="C15" s="34">
        <f t="shared" si="1"/>
        <v>155434</v>
      </c>
      <c r="D15" s="20">
        <v>1</v>
      </c>
      <c r="E15" s="20">
        <v>0</v>
      </c>
      <c r="F15" s="21">
        <v>1085</v>
      </c>
      <c r="G15" s="20">
        <v>0</v>
      </c>
      <c r="H15" s="21">
        <v>85</v>
      </c>
      <c r="I15" s="21">
        <v>78744</v>
      </c>
      <c r="J15" s="20">
        <v>35</v>
      </c>
      <c r="K15" s="21">
        <v>9794</v>
      </c>
      <c r="L15" s="21">
        <v>536</v>
      </c>
      <c r="M15" s="21">
        <v>4721</v>
      </c>
      <c r="N15" s="20">
        <v>0</v>
      </c>
      <c r="O15" s="21">
        <v>39056</v>
      </c>
      <c r="P15" s="21">
        <v>1618</v>
      </c>
      <c r="Q15" s="21">
        <v>476</v>
      </c>
      <c r="R15" s="21">
        <v>56</v>
      </c>
      <c r="S15" s="21">
        <v>1300</v>
      </c>
      <c r="T15" s="21">
        <v>17739</v>
      </c>
      <c r="U15" s="21">
        <v>141</v>
      </c>
      <c r="V15" s="21">
        <v>47</v>
      </c>
      <c r="W15" s="19"/>
      <c r="X15" s="19"/>
      <c r="Y15" s="19"/>
    </row>
    <row r="16" spans="1:25" s="8" customFormat="1" ht="12.75" customHeight="1" x14ac:dyDescent="0.2">
      <c r="A16" s="18" t="s">
        <v>3</v>
      </c>
      <c r="B16" s="18" t="s">
        <v>53</v>
      </c>
      <c r="C16" s="34">
        <f t="shared" si="1"/>
        <v>33736</v>
      </c>
      <c r="D16" s="20">
        <v>0</v>
      </c>
      <c r="E16" s="20">
        <v>0</v>
      </c>
      <c r="F16" s="21">
        <v>110</v>
      </c>
      <c r="G16" s="20">
        <v>0</v>
      </c>
      <c r="H16" s="21">
        <v>488</v>
      </c>
      <c r="I16" s="21">
        <v>31738</v>
      </c>
      <c r="J16" s="20">
        <v>0</v>
      </c>
      <c r="K16" s="21">
        <v>210</v>
      </c>
      <c r="L16" s="20">
        <v>0</v>
      </c>
      <c r="M16" s="20">
        <v>3</v>
      </c>
      <c r="N16" s="20">
        <v>0</v>
      </c>
      <c r="O16" s="21">
        <v>512</v>
      </c>
      <c r="P16" s="20">
        <v>0</v>
      </c>
      <c r="Q16" s="20">
        <v>8</v>
      </c>
      <c r="R16" s="20">
        <v>0</v>
      </c>
      <c r="S16" s="21">
        <v>64</v>
      </c>
      <c r="T16" s="21">
        <v>603</v>
      </c>
      <c r="U16" s="20">
        <v>0</v>
      </c>
      <c r="V16" s="20">
        <v>0</v>
      </c>
      <c r="W16" s="19"/>
      <c r="X16" s="19"/>
      <c r="Y16" s="19"/>
    </row>
    <row r="17" spans="1:25" s="8" customFormat="1" ht="12.75" customHeight="1" x14ac:dyDescent="0.2">
      <c r="A17" s="18" t="s">
        <v>4</v>
      </c>
      <c r="B17" s="18" t="s">
        <v>67</v>
      </c>
      <c r="C17" s="34">
        <f t="shared" si="1"/>
        <v>35456</v>
      </c>
      <c r="D17" s="21">
        <v>2</v>
      </c>
      <c r="E17" s="21">
        <v>13796</v>
      </c>
      <c r="F17" s="21">
        <v>856</v>
      </c>
      <c r="G17" s="20">
        <v>0</v>
      </c>
      <c r="H17" s="21">
        <v>139</v>
      </c>
      <c r="I17" s="21">
        <v>10948</v>
      </c>
      <c r="J17" s="20">
        <v>0</v>
      </c>
      <c r="K17" s="21">
        <v>307</v>
      </c>
      <c r="L17" s="21">
        <v>102</v>
      </c>
      <c r="M17" s="20">
        <v>0</v>
      </c>
      <c r="N17" s="20">
        <v>0</v>
      </c>
      <c r="O17" s="21">
        <v>6334</v>
      </c>
      <c r="P17" s="21">
        <v>297</v>
      </c>
      <c r="Q17" s="20">
        <v>5</v>
      </c>
      <c r="R17" s="20">
        <v>0</v>
      </c>
      <c r="S17" s="21">
        <v>1274</v>
      </c>
      <c r="T17" s="21">
        <v>1010</v>
      </c>
      <c r="U17" s="21">
        <v>382</v>
      </c>
      <c r="V17" s="20">
        <v>4</v>
      </c>
      <c r="W17" s="19"/>
      <c r="X17" s="19"/>
      <c r="Y17" s="19"/>
    </row>
    <row r="18" spans="1:25" s="8" customFormat="1" ht="12.75" customHeight="1" x14ac:dyDescent="0.2">
      <c r="A18" s="18" t="s">
        <v>8</v>
      </c>
      <c r="B18" s="18" t="s">
        <v>74</v>
      </c>
      <c r="C18" s="34">
        <f t="shared" si="1"/>
        <v>70354</v>
      </c>
      <c r="D18" s="21">
        <v>3</v>
      </c>
      <c r="E18" s="20">
        <v>0</v>
      </c>
      <c r="F18" s="21">
        <v>119</v>
      </c>
      <c r="G18" s="20">
        <v>0</v>
      </c>
      <c r="H18" s="20">
        <v>1</v>
      </c>
      <c r="I18" s="21">
        <v>32884</v>
      </c>
      <c r="J18" s="20">
        <v>0</v>
      </c>
      <c r="K18" s="21">
        <v>6324</v>
      </c>
      <c r="L18" s="20">
        <v>0</v>
      </c>
      <c r="M18" s="21">
        <v>949</v>
      </c>
      <c r="N18" s="20">
        <v>0</v>
      </c>
      <c r="O18" s="21">
        <v>19539</v>
      </c>
      <c r="P18" s="21">
        <v>78</v>
      </c>
      <c r="Q18" s="20">
        <v>36</v>
      </c>
      <c r="R18" s="21">
        <v>655</v>
      </c>
      <c r="S18" s="21">
        <v>843</v>
      </c>
      <c r="T18" s="21">
        <v>8370</v>
      </c>
      <c r="U18" s="21">
        <v>553</v>
      </c>
      <c r="V18" s="20">
        <v>0</v>
      </c>
      <c r="W18" s="19"/>
      <c r="X18" s="19"/>
      <c r="Y18" s="19"/>
    </row>
    <row r="19" spans="1:25" s="8" customFormat="1" ht="12.75" customHeight="1" x14ac:dyDescent="0.2">
      <c r="A19" s="18" t="s">
        <v>9</v>
      </c>
      <c r="B19" s="18" t="s">
        <v>14</v>
      </c>
      <c r="C19" s="34">
        <f t="shared" si="1"/>
        <v>35716</v>
      </c>
      <c r="D19" s="20">
        <v>25</v>
      </c>
      <c r="E19" s="20">
        <v>0</v>
      </c>
      <c r="F19" s="20">
        <v>517</v>
      </c>
      <c r="G19" s="20">
        <v>0</v>
      </c>
      <c r="H19" s="20">
        <v>3412</v>
      </c>
      <c r="I19" s="20">
        <v>8600</v>
      </c>
      <c r="J19" s="20">
        <v>0</v>
      </c>
      <c r="K19" s="20">
        <v>970</v>
      </c>
      <c r="L19" s="20">
        <v>61</v>
      </c>
      <c r="M19" s="20">
        <v>673</v>
      </c>
      <c r="N19" s="20">
        <v>0</v>
      </c>
      <c r="O19" s="20">
        <v>11582</v>
      </c>
      <c r="P19" s="20">
        <v>392</v>
      </c>
      <c r="Q19" s="20">
        <v>0</v>
      </c>
      <c r="R19" s="20">
        <v>0</v>
      </c>
      <c r="S19" s="20">
        <v>433</v>
      </c>
      <c r="T19" s="20">
        <v>9051</v>
      </c>
      <c r="U19" s="20">
        <v>0</v>
      </c>
      <c r="V19" s="20">
        <v>0</v>
      </c>
      <c r="W19" s="19"/>
      <c r="X19" s="19"/>
      <c r="Y19" s="19"/>
    </row>
    <row r="20" spans="1:25" s="8" customFormat="1" ht="12.75" customHeight="1" x14ac:dyDescent="0.2">
      <c r="A20" s="18" t="s">
        <v>40</v>
      </c>
      <c r="B20" s="18" t="s">
        <v>15</v>
      </c>
      <c r="C20" s="34">
        <f t="shared" si="1"/>
        <v>22837</v>
      </c>
      <c r="D20" s="20">
        <v>16</v>
      </c>
      <c r="E20" s="20">
        <v>760</v>
      </c>
      <c r="F20" s="20">
        <v>351</v>
      </c>
      <c r="G20" s="20">
        <v>0</v>
      </c>
      <c r="H20" s="20">
        <v>106</v>
      </c>
      <c r="I20" s="20">
        <v>1386</v>
      </c>
      <c r="J20" s="20">
        <v>0</v>
      </c>
      <c r="K20" s="20">
        <v>995</v>
      </c>
      <c r="L20" s="20">
        <v>621</v>
      </c>
      <c r="M20" s="20">
        <v>0</v>
      </c>
      <c r="N20" s="20">
        <v>0</v>
      </c>
      <c r="O20" s="20">
        <v>8056</v>
      </c>
      <c r="P20" s="20">
        <v>1501</v>
      </c>
      <c r="Q20" s="20">
        <v>0</v>
      </c>
      <c r="R20" s="20">
        <v>0</v>
      </c>
      <c r="S20" s="20">
        <v>1252</v>
      </c>
      <c r="T20" s="20">
        <v>4714</v>
      </c>
      <c r="U20" s="20">
        <v>2678</v>
      </c>
      <c r="V20" s="20">
        <v>401</v>
      </c>
      <c r="W20" s="19"/>
      <c r="X20" s="19"/>
      <c r="Y20" s="19"/>
    </row>
    <row r="21" spans="1:25" s="8" customFormat="1" ht="12.75" customHeight="1" x14ac:dyDescent="0.2">
      <c r="A21" s="18" t="s">
        <v>10</v>
      </c>
      <c r="B21" s="18" t="s">
        <v>68</v>
      </c>
      <c r="C21" s="34">
        <f t="shared" si="1"/>
        <v>430</v>
      </c>
      <c r="D21" s="20">
        <v>0</v>
      </c>
      <c r="E21" s="20">
        <v>0</v>
      </c>
      <c r="F21" s="20">
        <v>48</v>
      </c>
      <c r="G21" s="20">
        <v>2</v>
      </c>
      <c r="H21" s="20">
        <v>4</v>
      </c>
      <c r="I21" s="20">
        <v>223</v>
      </c>
      <c r="J21" s="20">
        <v>0</v>
      </c>
      <c r="K21" s="20">
        <v>5</v>
      </c>
      <c r="L21" s="20">
        <v>0</v>
      </c>
      <c r="M21" s="20">
        <v>0</v>
      </c>
      <c r="N21" s="20">
        <v>0</v>
      </c>
      <c r="O21" s="20">
        <v>23</v>
      </c>
      <c r="P21" s="20">
        <v>0</v>
      </c>
      <c r="Q21" s="20">
        <v>0</v>
      </c>
      <c r="R21" s="20">
        <v>0</v>
      </c>
      <c r="S21" s="20">
        <v>26</v>
      </c>
      <c r="T21" s="20">
        <v>99</v>
      </c>
      <c r="U21" s="20">
        <v>0</v>
      </c>
      <c r="V21" s="20">
        <v>0</v>
      </c>
      <c r="W21" s="19"/>
      <c r="X21" s="19"/>
      <c r="Y21" s="19"/>
    </row>
    <row r="22" spans="1:25" s="8" customFormat="1" ht="12.75" customHeight="1" x14ac:dyDescent="0.2">
      <c r="A22" s="18" t="s">
        <v>11</v>
      </c>
      <c r="B22" s="18" t="s">
        <v>16</v>
      </c>
      <c r="C22" s="34">
        <f t="shared" si="1"/>
        <v>7519</v>
      </c>
      <c r="D22" s="20">
        <v>0</v>
      </c>
      <c r="E22" s="20">
        <v>0</v>
      </c>
      <c r="F22" s="20">
        <v>90</v>
      </c>
      <c r="G22" s="20">
        <v>0</v>
      </c>
      <c r="H22" s="20">
        <v>44</v>
      </c>
      <c r="I22" s="20">
        <v>5677</v>
      </c>
      <c r="J22" s="20">
        <v>9</v>
      </c>
      <c r="K22" s="20">
        <v>416</v>
      </c>
      <c r="L22" s="20">
        <v>0</v>
      </c>
      <c r="M22" s="20">
        <v>0</v>
      </c>
      <c r="N22" s="20">
        <v>0</v>
      </c>
      <c r="O22" s="20">
        <v>635</v>
      </c>
      <c r="P22" s="20">
        <v>0</v>
      </c>
      <c r="Q22" s="20">
        <v>1</v>
      </c>
      <c r="R22" s="20">
        <v>0</v>
      </c>
      <c r="S22" s="20">
        <v>59</v>
      </c>
      <c r="T22" s="20">
        <v>588</v>
      </c>
      <c r="U22" s="20">
        <v>0</v>
      </c>
      <c r="V22" s="20">
        <v>0</v>
      </c>
      <c r="W22" s="19"/>
      <c r="X22" s="19"/>
      <c r="Y22" s="19"/>
    </row>
    <row r="23" spans="1:25" s="8" customFormat="1" ht="12.75" customHeight="1" x14ac:dyDescent="0.2">
      <c r="A23" s="18" t="s">
        <v>41</v>
      </c>
      <c r="B23" s="18" t="s">
        <v>69</v>
      </c>
      <c r="C23" s="34">
        <f t="shared" si="1"/>
        <v>17770</v>
      </c>
      <c r="D23" s="20">
        <v>0</v>
      </c>
      <c r="E23" s="20">
        <v>0</v>
      </c>
      <c r="F23" s="20">
        <v>57</v>
      </c>
      <c r="G23" s="20">
        <v>0</v>
      </c>
      <c r="H23" s="20">
        <v>0</v>
      </c>
      <c r="I23" s="20">
        <v>1532</v>
      </c>
      <c r="J23" s="20">
        <v>0</v>
      </c>
      <c r="K23" s="20">
        <v>767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5377</v>
      </c>
      <c r="R23" s="20">
        <v>345</v>
      </c>
      <c r="S23" s="20">
        <v>0</v>
      </c>
      <c r="T23" s="20">
        <v>4888</v>
      </c>
      <c r="U23" s="20">
        <v>4468</v>
      </c>
      <c r="V23" s="20">
        <v>336</v>
      </c>
      <c r="W23" s="19"/>
      <c r="X23" s="19"/>
      <c r="Y23" s="19"/>
    </row>
    <row r="24" spans="1:25" s="8" customFormat="1" ht="12.75" customHeight="1" x14ac:dyDescent="0.2">
      <c r="A24" s="18" t="s">
        <v>12</v>
      </c>
      <c r="B24" s="18" t="s">
        <v>17</v>
      </c>
      <c r="C24" s="34">
        <f t="shared" si="1"/>
        <v>85599</v>
      </c>
      <c r="D24" s="20">
        <v>0</v>
      </c>
      <c r="E24" s="20">
        <v>0</v>
      </c>
      <c r="F24" s="20">
        <v>186</v>
      </c>
      <c r="G24" s="20">
        <v>0</v>
      </c>
      <c r="H24" s="20">
        <v>0</v>
      </c>
      <c r="I24" s="20">
        <v>83012</v>
      </c>
      <c r="J24" s="20">
        <v>0</v>
      </c>
      <c r="K24" s="20">
        <v>477</v>
      </c>
      <c r="L24" s="20">
        <v>45</v>
      </c>
      <c r="M24" s="20">
        <v>53</v>
      </c>
      <c r="N24" s="20">
        <v>0</v>
      </c>
      <c r="O24" s="20">
        <v>90</v>
      </c>
      <c r="P24" s="20">
        <v>66</v>
      </c>
      <c r="Q24" s="20">
        <v>62</v>
      </c>
      <c r="R24" s="20">
        <v>0</v>
      </c>
      <c r="S24" s="20">
        <v>8</v>
      </c>
      <c r="T24" s="20">
        <v>1226</v>
      </c>
      <c r="U24" s="20">
        <v>297</v>
      </c>
      <c r="V24" s="20">
        <v>77</v>
      </c>
      <c r="W24" s="19"/>
      <c r="X24" s="19"/>
      <c r="Y24" s="19"/>
    </row>
    <row r="25" spans="1:25" s="8" customFormat="1" ht="12.75" customHeight="1" x14ac:dyDescent="0.2">
      <c r="A25" s="18" t="s">
        <v>13</v>
      </c>
      <c r="B25" s="18" t="s">
        <v>18</v>
      </c>
      <c r="C25" s="34">
        <f t="shared" si="1"/>
        <v>12232</v>
      </c>
      <c r="D25" s="20">
        <v>8</v>
      </c>
      <c r="E25" s="20">
        <v>0</v>
      </c>
      <c r="F25" s="20">
        <v>109</v>
      </c>
      <c r="G25" s="20">
        <v>0</v>
      </c>
      <c r="H25" s="20">
        <v>0</v>
      </c>
      <c r="I25" s="20">
        <v>10303</v>
      </c>
      <c r="J25" s="20">
        <v>0</v>
      </c>
      <c r="K25" s="20">
        <v>242</v>
      </c>
      <c r="L25" s="20">
        <v>0</v>
      </c>
      <c r="M25" s="20">
        <v>393</v>
      </c>
      <c r="N25" s="20">
        <v>0</v>
      </c>
      <c r="O25" s="20">
        <v>884</v>
      </c>
      <c r="P25" s="20">
        <v>136</v>
      </c>
      <c r="Q25" s="20">
        <v>68</v>
      </c>
      <c r="R25" s="20">
        <v>0</v>
      </c>
      <c r="S25" s="20">
        <v>29</v>
      </c>
      <c r="T25" s="20">
        <v>48</v>
      </c>
      <c r="U25" s="20">
        <v>2</v>
      </c>
      <c r="V25" s="20">
        <v>10</v>
      </c>
      <c r="W25" s="19"/>
      <c r="X25" s="19"/>
      <c r="Y25" s="19"/>
    </row>
    <row r="26" spans="1:25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19"/>
      <c r="Y26" s="19"/>
    </row>
    <row r="27" spans="1:25" s="8" customFormat="1" ht="3.75" customHeight="1" x14ac:dyDescent="0.2">
      <c r="X27" s="19"/>
      <c r="Y27" s="19"/>
    </row>
    <row r="28" spans="1:25" s="8" customFormat="1" ht="12.75" customHeight="1" x14ac:dyDescent="0.2">
      <c r="A28" s="8" t="s">
        <v>70</v>
      </c>
      <c r="C28" s="21"/>
      <c r="X28" s="19"/>
      <c r="Y28" s="19"/>
    </row>
    <row r="29" spans="1:25" s="8" customFormat="1" ht="12.75" customHeight="1" x14ac:dyDescent="0.2">
      <c r="A29" s="8" t="s">
        <v>58</v>
      </c>
    </row>
    <row r="30" spans="1:25" s="8" customFormat="1" ht="12.75" customHeight="1" x14ac:dyDescent="0.2">
      <c r="A30" s="8" t="s">
        <v>59</v>
      </c>
    </row>
    <row r="31" spans="1:25" s="8" customFormat="1" ht="12.75" customHeight="1" x14ac:dyDescent="0.2">
      <c r="A31" s="8" t="s">
        <v>84</v>
      </c>
    </row>
    <row r="32" spans="1:25" s="8" customFormat="1" ht="12.75" customHeight="1" x14ac:dyDescent="0.2">
      <c r="A32" s="22" t="s">
        <v>80</v>
      </c>
      <c r="B32" s="22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6">
    <pageSetUpPr fitToPage="1"/>
  </sheetPr>
  <dimension ref="A1:X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4" s="3" customFormat="1" ht="16.5" customHeight="1" x14ac:dyDescent="0.2">
      <c r="A1" s="2" t="s">
        <v>71</v>
      </c>
      <c r="B1" s="2"/>
      <c r="U1" s="4"/>
      <c r="V1" s="4" t="s">
        <v>62</v>
      </c>
    </row>
    <row r="2" spans="1:24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4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4" s="43" customFormat="1" ht="12.75" customHeight="1" x14ac:dyDescent="0.2">
      <c r="A4" s="5"/>
      <c r="B4" s="6" t="s">
        <v>54</v>
      </c>
      <c r="C4" s="7" t="s">
        <v>0</v>
      </c>
      <c r="M4" s="9"/>
    </row>
    <row r="5" spans="1:24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4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4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4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4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4" s="8" customFormat="1" ht="12.75" customHeight="1" x14ac:dyDescent="0.2">
      <c r="A10" s="30" t="s">
        <v>1</v>
      </c>
      <c r="B10" s="30"/>
      <c r="C10" s="34">
        <f>SUM(D10:V10)</f>
        <v>1667483</v>
      </c>
      <c r="D10" s="34">
        <f>SUM(D11:D25)</f>
        <v>1168</v>
      </c>
      <c r="E10" s="34">
        <f t="shared" ref="E10:V10" si="0">SUM(E11:E25)</f>
        <v>19994</v>
      </c>
      <c r="F10" s="34">
        <f t="shared" si="0"/>
        <v>20192</v>
      </c>
      <c r="G10" s="34">
        <f t="shared" si="0"/>
        <v>202</v>
      </c>
      <c r="H10" s="34">
        <f t="shared" si="0"/>
        <v>19103</v>
      </c>
      <c r="I10" s="34">
        <f t="shared" si="0"/>
        <v>1001195</v>
      </c>
      <c r="J10" s="34">
        <f t="shared" si="0"/>
        <v>79</v>
      </c>
      <c r="K10" s="34">
        <f t="shared" si="0"/>
        <v>53789</v>
      </c>
      <c r="L10" s="34">
        <f t="shared" si="0"/>
        <v>1873</v>
      </c>
      <c r="M10" s="34">
        <f t="shared" si="0"/>
        <v>9650</v>
      </c>
      <c r="N10" s="35">
        <v>0</v>
      </c>
      <c r="O10" s="34">
        <f t="shared" si="0"/>
        <v>140781</v>
      </c>
      <c r="P10" s="34">
        <f t="shared" si="0"/>
        <v>4811</v>
      </c>
      <c r="Q10" s="34">
        <f t="shared" si="0"/>
        <v>11918</v>
      </c>
      <c r="R10" s="34">
        <f t="shared" si="0"/>
        <v>1790</v>
      </c>
      <c r="S10" s="34">
        <f t="shared" si="0"/>
        <v>14503</v>
      </c>
      <c r="T10" s="34">
        <f t="shared" si="0"/>
        <v>355940</v>
      </c>
      <c r="U10" s="34">
        <f t="shared" si="0"/>
        <v>8994</v>
      </c>
      <c r="V10" s="34">
        <f t="shared" si="0"/>
        <v>1501</v>
      </c>
      <c r="W10" s="19"/>
      <c r="X10" s="19"/>
    </row>
    <row r="11" spans="1:24" s="8" customFormat="1" ht="12.75" customHeight="1" x14ac:dyDescent="0.2">
      <c r="A11" s="18" t="s">
        <v>55</v>
      </c>
      <c r="B11" s="18" t="s">
        <v>63</v>
      </c>
      <c r="C11" s="34">
        <f>SUM(D11:V11)</f>
        <v>472526</v>
      </c>
      <c r="D11" s="20">
        <v>0</v>
      </c>
      <c r="E11" s="20">
        <v>0</v>
      </c>
      <c r="F11" s="21">
        <v>6364</v>
      </c>
      <c r="G11" s="20">
        <v>0</v>
      </c>
      <c r="H11" s="21">
        <v>4022</v>
      </c>
      <c r="I11" s="21">
        <v>192071</v>
      </c>
      <c r="J11" s="20">
        <v>0</v>
      </c>
      <c r="K11" s="21">
        <v>18266</v>
      </c>
      <c r="L11" s="20">
        <v>0</v>
      </c>
      <c r="M11" s="20">
        <v>322</v>
      </c>
      <c r="N11" s="20">
        <v>0</v>
      </c>
      <c r="O11" s="21">
        <v>20578</v>
      </c>
      <c r="P11" s="20">
        <v>250</v>
      </c>
      <c r="Q11" s="20">
        <v>0</v>
      </c>
      <c r="R11" s="20">
        <v>0</v>
      </c>
      <c r="S11" s="21">
        <v>1479</v>
      </c>
      <c r="T11" s="21">
        <v>228602</v>
      </c>
      <c r="U11" s="20">
        <v>0</v>
      </c>
      <c r="V11" s="21">
        <v>572</v>
      </c>
      <c r="W11" s="19"/>
      <c r="X11" s="19"/>
    </row>
    <row r="12" spans="1:24" s="8" customFormat="1" ht="12.75" customHeight="1" x14ac:dyDescent="0.2">
      <c r="A12" s="18" t="s">
        <v>39</v>
      </c>
      <c r="B12" s="18" t="s">
        <v>64</v>
      </c>
      <c r="C12" s="34">
        <f t="shared" ref="C12:C25" si="1">SUM(D12:V12)</f>
        <v>256847</v>
      </c>
      <c r="D12" s="21">
        <v>44</v>
      </c>
      <c r="E12" s="20">
        <v>0</v>
      </c>
      <c r="F12" s="21">
        <v>5066</v>
      </c>
      <c r="G12" s="20">
        <v>0</v>
      </c>
      <c r="H12" s="21">
        <v>325</v>
      </c>
      <c r="I12" s="21">
        <v>196611</v>
      </c>
      <c r="J12" s="20">
        <v>0</v>
      </c>
      <c r="K12" s="21">
        <v>9027</v>
      </c>
      <c r="L12" s="21">
        <v>8</v>
      </c>
      <c r="M12" s="21">
        <v>515</v>
      </c>
      <c r="N12" s="20">
        <v>0</v>
      </c>
      <c r="O12" s="21">
        <v>22375</v>
      </c>
      <c r="P12" s="20">
        <v>0</v>
      </c>
      <c r="Q12" s="21">
        <v>530</v>
      </c>
      <c r="R12" s="21">
        <v>659</v>
      </c>
      <c r="S12" s="21">
        <v>3713</v>
      </c>
      <c r="T12" s="21">
        <v>17781</v>
      </c>
      <c r="U12" s="21">
        <v>161</v>
      </c>
      <c r="V12" s="20">
        <v>32</v>
      </c>
      <c r="W12" s="19"/>
      <c r="X12" s="19"/>
    </row>
    <row r="13" spans="1:24" s="8" customFormat="1" ht="12.75" customHeight="1" x14ac:dyDescent="0.2">
      <c r="A13" s="18" t="s">
        <v>56</v>
      </c>
      <c r="B13" s="18" t="s">
        <v>65</v>
      </c>
      <c r="C13" s="34">
        <f t="shared" si="1"/>
        <v>275668</v>
      </c>
      <c r="D13" s="21">
        <v>982</v>
      </c>
      <c r="E13" s="20"/>
      <c r="F13" s="21">
        <v>1883</v>
      </c>
      <c r="G13" s="21">
        <v>202</v>
      </c>
      <c r="H13" s="21">
        <v>4497</v>
      </c>
      <c r="I13" s="21">
        <v>214974</v>
      </c>
      <c r="J13" s="21">
        <v>27</v>
      </c>
      <c r="K13" s="21">
        <v>3648</v>
      </c>
      <c r="L13" s="21">
        <v>369</v>
      </c>
      <c r="M13" s="21">
        <v>721</v>
      </c>
      <c r="N13" s="20"/>
      <c r="O13" s="20"/>
      <c r="P13" s="21">
        <v>79</v>
      </c>
      <c r="Q13" s="21">
        <v>10001</v>
      </c>
      <c r="R13" s="21">
        <v>281</v>
      </c>
      <c r="S13" s="21">
        <v>1622</v>
      </c>
      <c r="T13" s="21">
        <v>35448</v>
      </c>
      <c r="U13" s="21">
        <v>653</v>
      </c>
      <c r="V13" s="21">
        <v>281</v>
      </c>
      <c r="W13" s="19"/>
      <c r="X13" s="19"/>
    </row>
    <row r="14" spans="1:24" s="8" customFormat="1" ht="12.75" customHeight="1" x14ac:dyDescent="0.2">
      <c r="A14" s="18" t="s">
        <v>2</v>
      </c>
      <c r="B14" s="18" t="s">
        <v>5</v>
      </c>
      <c r="C14" s="34">
        <f t="shared" si="1"/>
        <v>113398</v>
      </c>
      <c r="D14" s="21">
        <v>68</v>
      </c>
      <c r="E14" s="20">
        <v>0</v>
      </c>
      <c r="F14" s="21">
        <v>1037</v>
      </c>
      <c r="G14" s="20">
        <v>0</v>
      </c>
      <c r="H14" s="21">
        <v>5342</v>
      </c>
      <c r="I14" s="21">
        <v>89819</v>
      </c>
      <c r="J14" s="21">
        <v>13</v>
      </c>
      <c r="K14" s="21">
        <v>4156</v>
      </c>
      <c r="L14" s="21">
        <v>16</v>
      </c>
      <c r="M14" s="21">
        <v>300</v>
      </c>
      <c r="N14" s="20">
        <v>0</v>
      </c>
      <c r="O14" s="21">
        <v>5058</v>
      </c>
      <c r="P14" s="21">
        <v>90</v>
      </c>
      <c r="Q14" s="21">
        <v>40</v>
      </c>
      <c r="R14" s="20">
        <v>0</v>
      </c>
      <c r="S14" s="21">
        <v>562</v>
      </c>
      <c r="T14" s="21">
        <v>6748</v>
      </c>
      <c r="U14" s="21">
        <v>139</v>
      </c>
      <c r="V14" s="21">
        <v>10</v>
      </c>
      <c r="W14" s="19"/>
      <c r="X14" s="19"/>
    </row>
    <row r="15" spans="1:24" s="8" customFormat="1" ht="12.75" customHeight="1" x14ac:dyDescent="0.2">
      <c r="A15" s="18" t="s">
        <v>57</v>
      </c>
      <c r="B15" s="18" t="s">
        <v>66</v>
      </c>
      <c r="C15" s="34">
        <f t="shared" si="1"/>
        <v>198792</v>
      </c>
      <c r="D15" s="20">
        <v>5</v>
      </c>
      <c r="E15" s="20">
        <v>0</v>
      </c>
      <c r="F15" s="21">
        <v>3324</v>
      </c>
      <c r="G15" s="20">
        <v>0</v>
      </c>
      <c r="H15" s="21">
        <v>90</v>
      </c>
      <c r="I15" s="21">
        <v>116351</v>
      </c>
      <c r="J15" s="20">
        <v>34</v>
      </c>
      <c r="K15" s="21">
        <v>8094</v>
      </c>
      <c r="L15" s="21">
        <v>583</v>
      </c>
      <c r="M15" s="21">
        <v>3646</v>
      </c>
      <c r="N15" s="20">
        <v>0</v>
      </c>
      <c r="O15" s="21">
        <v>35279</v>
      </c>
      <c r="P15" s="21">
        <v>1358</v>
      </c>
      <c r="Q15" s="21">
        <v>208</v>
      </c>
      <c r="R15" s="21">
        <v>45</v>
      </c>
      <c r="S15" s="21">
        <v>1624</v>
      </c>
      <c r="T15" s="21">
        <v>27991</v>
      </c>
      <c r="U15" s="21">
        <v>105</v>
      </c>
      <c r="V15" s="21">
        <v>55</v>
      </c>
      <c r="W15" s="19"/>
      <c r="X15" s="19"/>
    </row>
    <row r="16" spans="1:24" s="8" customFormat="1" ht="12.75" customHeight="1" x14ac:dyDescent="0.2">
      <c r="A16" s="18" t="s">
        <v>3</v>
      </c>
      <c r="B16" s="18" t="s">
        <v>53</v>
      </c>
      <c r="C16" s="34">
        <f t="shared" si="1"/>
        <v>28947</v>
      </c>
      <c r="D16" s="20">
        <v>0</v>
      </c>
      <c r="E16" s="20">
        <v>0</v>
      </c>
      <c r="F16" s="21">
        <v>154</v>
      </c>
      <c r="G16" s="20">
        <v>0</v>
      </c>
      <c r="H16" s="21">
        <v>55</v>
      </c>
      <c r="I16" s="21">
        <v>27882</v>
      </c>
      <c r="J16" s="21">
        <v>5</v>
      </c>
      <c r="K16" s="21">
        <v>127</v>
      </c>
      <c r="L16" s="20">
        <v>0</v>
      </c>
      <c r="M16" s="20">
        <v>0</v>
      </c>
      <c r="N16" s="20">
        <v>0</v>
      </c>
      <c r="O16" s="21">
        <v>310</v>
      </c>
      <c r="P16" s="20">
        <v>0</v>
      </c>
      <c r="Q16" s="20">
        <v>10</v>
      </c>
      <c r="R16" s="20">
        <v>0</v>
      </c>
      <c r="S16" s="21">
        <v>34</v>
      </c>
      <c r="T16" s="21">
        <v>370</v>
      </c>
      <c r="U16" s="20">
        <v>0</v>
      </c>
      <c r="V16" s="20">
        <v>0</v>
      </c>
      <c r="W16" s="19"/>
      <c r="X16" s="19"/>
    </row>
    <row r="17" spans="1:24" s="8" customFormat="1" ht="12.75" customHeight="1" x14ac:dyDescent="0.2">
      <c r="A17" s="18" t="s">
        <v>4</v>
      </c>
      <c r="B17" s="18" t="s">
        <v>67</v>
      </c>
      <c r="C17" s="34">
        <f t="shared" si="1"/>
        <v>42713</v>
      </c>
      <c r="D17" s="21">
        <v>11</v>
      </c>
      <c r="E17" s="21">
        <v>19323</v>
      </c>
      <c r="F17" s="21">
        <v>726</v>
      </c>
      <c r="G17" s="20">
        <v>0</v>
      </c>
      <c r="H17" s="21">
        <v>407</v>
      </c>
      <c r="I17" s="21">
        <v>3737</v>
      </c>
      <c r="J17" s="20">
        <v>0</v>
      </c>
      <c r="K17" s="21">
        <v>484</v>
      </c>
      <c r="L17" s="21">
        <v>70</v>
      </c>
      <c r="M17" s="20">
        <v>0</v>
      </c>
      <c r="N17" s="20">
        <v>0</v>
      </c>
      <c r="O17" s="21">
        <v>12655</v>
      </c>
      <c r="P17" s="21">
        <v>386</v>
      </c>
      <c r="Q17" s="21">
        <v>18</v>
      </c>
      <c r="R17" s="20">
        <v>0</v>
      </c>
      <c r="S17" s="21">
        <v>2398</v>
      </c>
      <c r="T17" s="21">
        <v>1953</v>
      </c>
      <c r="U17" s="21">
        <v>541</v>
      </c>
      <c r="V17" s="21">
        <v>4</v>
      </c>
      <c r="W17" s="19"/>
      <c r="X17" s="19"/>
    </row>
    <row r="18" spans="1:24" s="8" customFormat="1" ht="12.75" customHeight="1" x14ac:dyDescent="0.2">
      <c r="A18" s="18" t="s">
        <v>8</v>
      </c>
      <c r="B18" s="18" t="s">
        <v>74</v>
      </c>
      <c r="C18" s="34">
        <f t="shared" si="1"/>
        <v>102559</v>
      </c>
      <c r="D18" s="21">
        <v>8</v>
      </c>
      <c r="E18" s="20">
        <v>0</v>
      </c>
      <c r="F18" s="21">
        <v>176</v>
      </c>
      <c r="G18" s="20">
        <v>0</v>
      </c>
      <c r="H18" s="20">
        <v>0</v>
      </c>
      <c r="I18" s="21">
        <v>59020</v>
      </c>
      <c r="J18" s="21">
        <v>0</v>
      </c>
      <c r="K18" s="21">
        <v>6811</v>
      </c>
      <c r="L18" s="21">
        <v>9</v>
      </c>
      <c r="M18" s="21">
        <v>1546</v>
      </c>
      <c r="N18" s="20">
        <v>0</v>
      </c>
      <c r="O18" s="21">
        <v>15848</v>
      </c>
      <c r="P18" s="21">
        <v>51</v>
      </c>
      <c r="Q18" s="20">
        <v>28</v>
      </c>
      <c r="R18" s="21">
        <v>418</v>
      </c>
      <c r="S18" s="21">
        <v>1288</v>
      </c>
      <c r="T18" s="21">
        <v>16577</v>
      </c>
      <c r="U18" s="21">
        <v>779</v>
      </c>
      <c r="V18" s="20">
        <v>0</v>
      </c>
      <c r="W18" s="19"/>
      <c r="X18" s="19"/>
    </row>
    <row r="19" spans="1:24" s="8" customFormat="1" ht="12.75" customHeight="1" x14ac:dyDescent="0.2">
      <c r="A19" s="18" t="s">
        <v>9</v>
      </c>
      <c r="B19" s="18" t="s">
        <v>14</v>
      </c>
      <c r="C19" s="34">
        <f t="shared" si="1"/>
        <v>38945</v>
      </c>
      <c r="D19" s="20">
        <v>39</v>
      </c>
      <c r="E19" s="20">
        <v>0</v>
      </c>
      <c r="F19" s="20">
        <v>667</v>
      </c>
      <c r="G19" s="20">
        <v>0</v>
      </c>
      <c r="H19" s="20">
        <v>4241</v>
      </c>
      <c r="I19" s="20">
        <v>9397</v>
      </c>
      <c r="J19" s="20">
        <v>0</v>
      </c>
      <c r="K19" s="20">
        <v>1051</v>
      </c>
      <c r="L19" s="20">
        <v>98</v>
      </c>
      <c r="M19" s="20">
        <v>1701</v>
      </c>
      <c r="N19" s="20">
        <v>0</v>
      </c>
      <c r="O19" s="20">
        <v>13797</v>
      </c>
      <c r="P19" s="20">
        <v>670</v>
      </c>
      <c r="Q19" s="20">
        <v>0</v>
      </c>
      <c r="R19" s="20">
        <v>0</v>
      </c>
      <c r="S19" s="20">
        <v>563</v>
      </c>
      <c r="T19" s="20">
        <v>6721</v>
      </c>
      <c r="U19" s="20">
        <v>0</v>
      </c>
      <c r="V19" s="20">
        <v>0</v>
      </c>
      <c r="W19" s="19"/>
      <c r="X19" s="19"/>
    </row>
    <row r="20" spans="1:24" s="8" customFormat="1" ht="12.75" customHeight="1" x14ac:dyDescent="0.2">
      <c r="A20" s="18" t="s">
        <v>40</v>
      </c>
      <c r="B20" s="18" t="s">
        <v>15</v>
      </c>
      <c r="C20" s="34">
        <f t="shared" si="1"/>
        <v>22373</v>
      </c>
      <c r="D20" s="20">
        <v>9</v>
      </c>
      <c r="E20" s="20">
        <v>671</v>
      </c>
      <c r="F20" s="20">
        <v>446</v>
      </c>
      <c r="G20" s="20">
        <v>0</v>
      </c>
      <c r="H20" s="20">
        <v>86</v>
      </c>
      <c r="I20" s="20">
        <v>654</v>
      </c>
      <c r="J20" s="20">
        <v>0</v>
      </c>
      <c r="K20" s="20">
        <v>841</v>
      </c>
      <c r="L20" s="20">
        <v>674</v>
      </c>
      <c r="M20" s="20">
        <v>0</v>
      </c>
      <c r="N20" s="20">
        <v>0</v>
      </c>
      <c r="O20" s="20">
        <v>7974</v>
      </c>
      <c r="P20" s="20">
        <v>1701</v>
      </c>
      <c r="Q20" s="20">
        <v>0</v>
      </c>
      <c r="R20" s="20">
        <v>0</v>
      </c>
      <c r="S20" s="20">
        <v>986</v>
      </c>
      <c r="T20" s="20">
        <v>5159</v>
      </c>
      <c r="U20" s="20">
        <v>2756</v>
      </c>
      <c r="V20" s="20">
        <v>416</v>
      </c>
      <c r="W20" s="19"/>
      <c r="X20" s="19"/>
    </row>
    <row r="21" spans="1:24" s="8" customFormat="1" ht="12.75" customHeight="1" x14ac:dyDescent="0.2">
      <c r="A21" s="18" t="s">
        <v>10</v>
      </c>
      <c r="B21" s="18" t="s">
        <v>68</v>
      </c>
      <c r="C21" s="34">
        <f t="shared" si="1"/>
        <v>1750</v>
      </c>
      <c r="D21" s="20">
        <v>0</v>
      </c>
      <c r="E21" s="20">
        <v>0</v>
      </c>
      <c r="F21" s="20">
        <v>143</v>
      </c>
      <c r="G21" s="20">
        <v>0</v>
      </c>
      <c r="H21" s="20">
        <v>35</v>
      </c>
      <c r="I21" s="20">
        <v>1359</v>
      </c>
      <c r="J21" s="20">
        <v>0</v>
      </c>
      <c r="K21" s="20">
        <v>7</v>
      </c>
      <c r="L21" s="20">
        <v>0</v>
      </c>
      <c r="M21" s="20">
        <v>0</v>
      </c>
      <c r="N21" s="20">
        <v>0</v>
      </c>
      <c r="O21" s="20">
        <v>53</v>
      </c>
      <c r="P21" s="20">
        <v>0</v>
      </c>
      <c r="Q21" s="20">
        <v>0</v>
      </c>
      <c r="R21" s="20">
        <v>0</v>
      </c>
      <c r="S21" s="20">
        <v>56</v>
      </c>
      <c r="T21" s="20">
        <v>97</v>
      </c>
      <c r="U21" s="20">
        <v>0</v>
      </c>
      <c r="V21" s="20">
        <v>0</v>
      </c>
      <c r="W21" s="19"/>
      <c r="X21" s="19"/>
    </row>
    <row r="22" spans="1:24" s="8" customFormat="1" ht="12.75" customHeight="1" x14ac:dyDescent="0.2">
      <c r="A22" s="18" t="s">
        <v>11</v>
      </c>
      <c r="B22" s="18" t="s">
        <v>16</v>
      </c>
      <c r="C22" s="34">
        <f t="shared" si="1"/>
        <v>4436</v>
      </c>
      <c r="D22" s="20">
        <v>0</v>
      </c>
      <c r="E22" s="20">
        <v>0</v>
      </c>
      <c r="F22" s="20">
        <v>74</v>
      </c>
      <c r="G22" s="20">
        <v>0</v>
      </c>
      <c r="H22" s="20">
        <v>3</v>
      </c>
      <c r="I22" s="20">
        <v>2070</v>
      </c>
      <c r="J22" s="20">
        <v>0</v>
      </c>
      <c r="K22" s="20">
        <v>329</v>
      </c>
      <c r="L22" s="20">
        <v>0</v>
      </c>
      <c r="M22" s="20">
        <v>0</v>
      </c>
      <c r="N22" s="20">
        <v>0</v>
      </c>
      <c r="O22" s="20">
        <v>561</v>
      </c>
      <c r="P22" s="20">
        <v>0</v>
      </c>
      <c r="Q22" s="20">
        <v>1</v>
      </c>
      <c r="R22" s="20">
        <v>0</v>
      </c>
      <c r="S22" s="20">
        <v>157</v>
      </c>
      <c r="T22" s="20">
        <v>1241</v>
      </c>
      <c r="U22" s="20">
        <v>0</v>
      </c>
      <c r="V22" s="20">
        <v>0</v>
      </c>
      <c r="W22" s="19"/>
      <c r="X22" s="19"/>
    </row>
    <row r="23" spans="1:24" s="8" customFormat="1" ht="12.75" customHeight="1" x14ac:dyDescent="0.2">
      <c r="A23" s="18" t="s">
        <v>41</v>
      </c>
      <c r="B23" s="18" t="s">
        <v>69</v>
      </c>
      <c r="C23" s="34">
        <f t="shared" si="1"/>
        <v>18538</v>
      </c>
      <c r="D23" s="20">
        <v>0</v>
      </c>
      <c r="E23" s="20">
        <v>0</v>
      </c>
      <c r="F23" s="20">
        <v>62</v>
      </c>
      <c r="G23" s="20">
        <v>0</v>
      </c>
      <c r="H23" s="20">
        <v>0</v>
      </c>
      <c r="I23" s="20">
        <v>2054</v>
      </c>
      <c r="J23" s="20">
        <v>0</v>
      </c>
      <c r="K23" s="20">
        <v>0</v>
      </c>
      <c r="L23" s="20">
        <v>4</v>
      </c>
      <c r="M23" s="20">
        <v>0</v>
      </c>
      <c r="N23" s="20">
        <v>0</v>
      </c>
      <c r="O23" s="20">
        <v>4728</v>
      </c>
      <c r="P23" s="20">
        <v>0</v>
      </c>
      <c r="Q23" s="20">
        <v>989</v>
      </c>
      <c r="R23" s="20">
        <v>359</v>
      </c>
      <c r="S23" s="20">
        <v>0</v>
      </c>
      <c r="T23" s="20">
        <v>6422</v>
      </c>
      <c r="U23" s="20">
        <v>3816</v>
      </c>
      <c r="V23" s="20">
        <v>104</v>
      </c>
      <c r="W23" s="19"/>
      <c r="X23" s="19"/>
    </row>
    <row r="24" spans="1:24" s="8" customFormat="1" ht="12.75" customHeight="1" x14ac:dyDescent="0.2">
      <c r="A24" s="18" t="s">
        <v>12</v>
      </c>
      <c r="B24" s="18" t="s">
        <v>17</v>
      </c>
      <c r="C24" s="34">
        <f t="shared" si="1"/>
        <v>77210</v>
      </c>
      <c r="D24" s="20">
        <v>0</v>
      </c>
      <c r="E24" s="20">
        <v>0</v>
      </c>
      <c r="F24" s="20">
        <v>24</v>
      </c>
      <c r="G24" s="20">
        <v>0</v>
      </c>
      <c r="H24" s="20">
        <v>0</v>
      </c>
      <c r="I24" s="20">
        <v>75109</v>
      </c>
      <c r="J24" s="20">
        <v>0</v>
      </c>
      <c r="K24" s="20">
        <v>729</v>
      </c>
      <c r="L24" s="20">
        <v>42</v>
      </c>
      <c r="M24" s="20">
        <v>277</v>
      </c>
      <c r="N24" s="20">
        <v>0</v>
      </c>
      <c r="O24" s="20">
        <v>220</v>
      </c>
      <c r="P24" s="20">
        <v>88</v>
      </c>
      <c r="Q24" s="20">
        <v>20</v>
      </c>
      <c r="R24" s="20">
        <v>0</v>
      </c>
      <c r="S24" s="20">
        <v>2</v>
      </c>
      <c r="T24" s="20">
        <v>642</v>
      </c>
      <c r="U24" s="20">
        <v>30</v>
      </c>
      <c r="V24" s="20">
        <v>27</v>
      </c>
      <c r="W24" s="19"/>
      <c r="X24" s="19"/>
    </row>
    <row r="25" spans="1:24" s="8" customFormat="1" ht="12.75" customHeight="1" x14ac:dyDescent="0.2">
      <c r="A25" s="18" t="s">
        <v>13</v>
      </c>
      <c r="B25" s="18" t="s">
        <v>18</v>
      </c>
      <c r="C25" s="34">
        <f t="shared" si="1"/>
        <v>12781</v>
      </c>
      <c r="D25" s="20">
        <v>2</v>
      </c>
      <c r="E25" s="20">
        <v>0</v>
      </c>
      <c r="F25" s="20">
        <v>46</v>
      </c>
      <c r="G25" s="20">
        <v>0</v>
      </c>
      <c r="H25" s="20">
        <v>0</v>
      </c>
      <c r="I25" s="20">
        <v>10087</v>
      </c>
      <c r="J25" s="20">
        <v>0</v>
      </c>
      <c r="K25" s="20">
        <v>219</v>
      </c>
      <c r="L25" s="20">
        <v>0</v>
      </c>
      <c r="M25" s="20">
        <v>622</v>
      </c>
      <c r="N25" s="20">
        <v>0</v>
      </c>
      <c r="O25" s="20">
        <v>1345</v>
      </c>
      <c r="P25" s="20">
        <v>138</v>
      </c>
      <c r="Q25" s="20">
        <v>73</v>
      </c>
      <c r="R25" s="20">
        <v>28</v>
      </c>
      <c r="S25" s="20">
        <v>19</v>
      </c>
      <c r="T25" s="20">
        <v>188</v>
      </c>
      <c r="U25" s="20">
        <v>14</v>
      </c>
      <c r="V25" s="20">
        <v>0</v>
      </c>
      <c r="W25" s="19"/>
      <c r="X25" s="19"/>
    </row>
    <row r="26" spans="1:24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4" s="8" customFormat="1" ht="3.75" customHeight="1" x14ac:dyDescent="0.2"/>
    <row r="28" spans="1:24" s="8" customFormat="1" ht="12.75" customHeight="1" x14ac:dyDescent="0.2">
      <c r="A28" s="8" t="s">
        <v>70</v>
      </c>
      <c r="C28" s="21"/>
    </row>
    <row r="29" spans="1:24" s="8" customFormat="1" ht="12.75" customHeight="1" x14ac:dyDescent="0.2">
      <c r="A29" s="8" t="s">
        <v>58</v>
      </c>
    </row>
    <row r="30" spans="1:24" s="8" customFormat="1" ht="12.75" customHeight="1" x14ac:dyDescent="0.2">
      <c r="A30" s="8" t="s">
        <v>59</v>
      </c>
    </row>
    <row r="31" spans="1:24" s="8" customFormat="1" ht="12.75" customHeight="1" x14ac:dyDescent="0.2">
      <c r="A31" s="8" t="s">
        <v>84</v>
      </c>
    </row>
    <row r="32" spans="1:24" s="8" customFormat="1" ht="12.75" customHeight="1" x14ac:dyDescent="0.2">
      <c r="A32" s="22" t="s">
        <v>80</v>
      </c>
      <c r="B32" s="22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7">
    <pageSetUpPr fitToPage="1"/>
  </sheetPr>
  <dimension ref="A1:X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4" s="3" customFormat="1" ht="16.5" customHeight="1" x14ac:dyDescent="0.2">
      <c r="A1" s="2" t="s">
        <v>61</v>
      </c>
      <c r="B1" s="2"/>
      <c r="U1" s="4"/>
      <c r="V1" s="4" t="s">
        <v>62</v>
      </c>
    </row>
    <row r="2" spans="1:24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4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4" s="43" customFormat="1" ht="12.75" customHeight="1" x14ac:dyDescent="0.2">
      <c r="A4" s="5"/>
      <c r="B4" s="6" t="s">
        <v>54</v>
      </c>
      <c r="C4" s="7" t="s">
        <v>0</v>
      </c>
      <c r="M4" s="9"/>
    </row>
    <row r="5" spans="1:24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4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4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4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4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4" s="8" customFormat="1" ht="12.75" customHeight="1" x14ac:dyDescent="0.2">
      <c r="A10" s="30" t="s">
        <v>1</v>
      </c>
      <c r="B10" s="30"/>
      <c r="C10" s="34">
        <f t="shared" ref="C10:C23" si="0">SUM(D10:V10)</f>
        <v>1649807</v>
      </c>
      <c r="D10" s="34">
        <f>SUM(D11:D25)</f>
        <v>1679</v>
      </c>
      <c r="E10" s="34">
        <f t="shared" ref="E10:V10" si="1">SUM(E11:E25)</f>
        <v>16821</v>
      </c>
      <c r="F10" s="34">
        <f t="shared" si="1"/>
        <v>13574</v>
      </c>
      <c r="G10" s="34">
        <f t="shared" si="1"/>
        <v>50</v>
      </c>
      <c r="H10" s="34">
        <f t="shared" si="1"/>
        <v>13962</v>
      </c>
      <c r="I10" s="34">
        <f t="shared" si="1"/>
        <v>1055774</v>
      </c>
      <c r="J10" s="34">
        <f t="shared" si="1"/>
        <v>65</v>
      </c>
      <c r="K10" s="34">
        <f t="shared" si="1"/>
        <v>58095</v>
      </c>
      <c r="L10" s="34">
        <f t="shared" si="1"/>
        <v>2420</v>
      </c>
      <c r="M10" s="34">
        <f t="shared" si="1"/>
        <v>13599</v>
      </c>
      <c r="N10" s="35">
        <v>0</v>
      </c>
      <c r="O10" s="34">
        <f t="shared" si="1"/>
        <v>152970</v>
      </c>
      <c r="P10" s="34">
        <f t="shared" si="1"/>
        <v>5723</v>
      </c>
      <c r="Q10" s="34">
        <f t="shared" si="1"/>
        <v>4163</v>
      </c>
      <c r="R10" s="34">
        <f t="shared" si="1"/>
        <v>1690</v>
      </c>
      <c r="S10" s="34">
        <f t="shared" si="1"/>
        <v>11052</v>
      </c>
      <c r="T10" s="34">
        <f t="shared" si="1"/>
        <v>284460</v>
      </c>
      <c r="U10" s="34">
        <f t="shared" si="1"/>
        <v>12603</v>
      </c>
      <c r="V10" s="34">
        <f t="shared" si="1"/>
        <v>1107</v>
      </c>
      <c r="W10" s="19"/>
      <c r="X10" s="19"/>
    </row>
    <row r="11" spans="1:24" s="8" customFormat="1" ht="12.75" customHeight="1" x14ac:dyDescent="0.2">
      <c r="A11" s="18" t="s">
        <v>55</v>
      </c>
      <c r="B11" s="18" t="s">
        <v>63</v>
      </c>
      <c r="C11" s="34">
        <f t="shared" si="0"/>
        <v>344784</v>
      </c>
      <c r="D11" s="20">
        <v>0</v>
      </c>
      <c r="E11" s="20">
        <v>0</v>
      </c>
      <c r="F11" s="21">
        <v>3079</v>
      </c>
      <c r="G11" s="20">
        <v>0</v>
      </c>
      <c r="H11" s="21">
        <v>3065</v>
      </c>
      <c r="I11" s="21">
        <v>101195</v>
      </c>
      <c r="J11" s="20">
        <v>0</v>
      </c>
      <c r="K11" s="21">
        <v>21456</v>
      </c>
      <c r="L11" s="20">
        <v>0</v>
      </c>
      <c r="M11" s="20">
        <v>154</v>
      </c>
      <c r="N11" s="20">
        <v>0</v>
      </c>
      <c r="O11" s="21">
        <v>21977</v>
      </c>
      <c r="P11" s="20">
        <v>346</v>
      </c>
      <c r="Q11" s="20">
        <v>0</v>
      </c>
      <c r="R11" s="20">
        <v>0</v>
      </c>
      <c r="S11" s="21">
        <v>1417</v>
      </c>
      <c r="T11" s="21">
        <v>191884</v>
      </c>
      <c r="U11" s="20">
        <v>0</v>
      </c>
      <c r="V11" s="21">
        <v>211</v>
      </c>
      <c r="W11" s="19"/>
      <c r="X11" s="19"/>
    </row>
    <row r="12" spans="1:24" s="8" customFormat="1" ht="12.75" customHeight="1" x14ac:dyDescent="0.2">
      <c r="A12" s="18" t="s">
        <v>39</v>
      </c>
      <c r="B12" s="18" t="s">
        <v>64</v>
      </c>
      <c r="C12" s="34">
        <f t="shared" si="0"/>
        <v>296820</v>
      </c>
      <c r="D12" s="21">
        <v>6</v>
      </c>
      <c r="E12" s="20">
        <v>0</v>
      </c>
      <c r="F12" s="21">
        <v>3201</v>
      </c>
      <c r="G12" s="20">
        <v>0</v>
      </c>
      <c r="H12" s="21">
        <v>383</v>
      </c>
      <c r="I12" s="21">
        <v>241935</v>
      </c>
      <c r="J12" s="20">
        <v>0</v>
      </c>
      <c r="K12" s="21">
        <v>9509</v>
      </c>
      <c r="L12" s="21">
        <v>0</v>
      </c>
      <c r="M12" s="21">
        <v>808</v>
      </c>
      <c r="N12" s="20">
        <v>0</v>
      </c>
      <c r="O12" s="21">
        <v>22514</v>
      </c>
      <c r="P12" s="20">
        <v>0</v>
      </c>
      <c r="Q12" s="21">
        <v>168</v>
      </c>
      <c r="R12" s="21">
        <v>356</v>
      </c>
      <c r="S12" s="21">
        <v>2513</v>
      </c>
      <c r="T12" s="21">
        <v>15084</v>
      </c>
      <c r="U12" s="21">
        <v>343</v>
      </c>
      <c r="V12" s="20">
        <v>0</v>
      </c>
      <c r="W12" s="19"/>
      <c r="X12" s="19"/>
    </row>
    <row r="13" spans="1:24" s="8" customFormat="1" ht="12.75" customHeight="1" x14ac:dyDescent="0.2">
      <c r="A13" s="18" t="s">
        <v>56</v>
      </c>
      <c r="B13" s="18" t="s">
        <v>65</v>
      </c>
      <c r="C13" s="34">
        <f t="shared" si="0"/>
        <v>262152</v>
      </c>
      <c r="D13" s="21">
        <v>1376</v>
      </c>
      <c r="E13" s="20">
        <v>0</v>
      </c>
      <c r="F13" s="21">
        <v>2268</v>
      </c>
      <c r="G13" s="21">
        <v>50</v>
      </c>
      <c r="H13" s="21">
        <v>2343</v>
      </c>
      <c r="I13" s="21">
        <v>229690</v>
      </c>
      <c r="J13" s="21">
        <v>57</v>
      </c>
      <c r="K13" s="21">
        <v>4105</v>
      </c>
      <c r="L13" s="21">
        <v>919</v>
      </c>
      <c r="M13" s="21">
        <v>961</v>
      </c>
      <c r="N13" s="20">
        <v>0</v>
      </c>
      <c r="O13" s="20">
        <v>428</v>
      </c>
      <c r="P13" s="21">
        <v>256</v>
      </c>
      <c r="Q13" s="21">
        <v>3442</v>
      </c>
      <c r="R13" s="21">
        <v>258</v>
      </c>
      <c r="S13" s="21">
        <v>2278</v>
      </c>
      <c r="T13" s="21">
        <v>13019</v>
      </c>
      <c r="U13" s="21">
        <v>523</v>
      </c>
      <c r="V13" s="21">
        <v>179</v>
      </c>
      <c r="W13" s="19"/>
      <c r="X13" s="19"/>
    </row>
    <row r="14" spans="1:24" s="8" customFormat="1" ht="12.75" customHeight="1" x14ac:dyDescent="0.2">
      <c r="A14" s="18" t="s">
        <v>2</v>
      </c>
      <c r="B14" s="18" t="s">
        <v>5</v>
      </c>
      <c r="C14" s="34">
        <f t="shared" si="0"/>
        <v>111968</v>
      </c>
      <c r="D14" s="21">
        <v>206</v>
      </c>
      <c r="E14" s="20">
        <v>0</v>
      </c>
      <c r="F14" s="21">
        <v>929</v>
      </c>
      <c r="G14" s="20">
        <v>0</v>
      </c>
      <c r="H14" s="21">
        <v>4084</v>
      </c>
      <c r="I14" s="21">
        <v>88477</v>
      </c>
      <c r="J14" s="21">
        <v>2</v>
      </c>
      <c r="K14" s="21">
        <v>4844</v>
      </c>
      <c r="L14" s="21">
        <v>18</v>
      </c>
      <c r="M14" s="21">
        <v>571</v>
      </c>
      <c r="N14" s="20">
        <v>0</v>
      </c>
      <c r="O14" s="21">
        <v>4696</v>
      </c>
      <c r="P14" s="21">
        <v>336</v>
      </c>
      <c r="Q14" s="21">
        <v>54</v>
      </c>
      <c r="R14" s="20">
        <v>0</v>
      </c>
      <c r="S14" s="21">
        <v>637</v>
      </c>
      <c r="T14" s="21">
        <v>6891</v>
      </c>
      <c r="U14" s="21">
        <v>223</v>
      </c>
      <c r="V14" s="21">
        <v>0</v>
      </c>
      <c r="W14" s="19"/>
      <c r="X14" s="19"/>
    </row>
    <row r="15" spans="1:24" s="8" customFormat="1" ht="12.75" customHeight="1" x14ac:dyDescent="0.2">
      <c r="A15" s="18" t="s">
        <v>57</v>
      </c>
      <c r="B15" s="18" t="s">
        <v>66</v>
      </c>
      <c r="C15" s="34">
        <f t="shared" si="0"/>
        <v>279221</v>
      </c>
      <c r="D15" s="20">
        <v>3</v>
      </c>
      <c r="E15" s="20">
        <v>0</v>
      </c>
      <c r="F15" s="21">
        <v>1499</v>
      </c>
      <c r="G15" s="20">
        <v>0</v>
      </c>
      <c r="H15" s="21">
        <v>121</v>
      </c>
      <c r="I15" s="21">
        <v>194447</v>
      </c>
      <c r="J15" s="20">
        <v>1</v>
      </c>
      <c r="K15" s="21">
        <v>7119</v>
      </c>
      <c r="L15" s="21">
        <v>540</v>
      </c>
      <c r="M15" s="21">
        <v>4599</v>
      </c>
      <c r="N15" s="20">
        <v>0</v>
      </c>
      <c r="O15" s="21">
        <v>42299</v>
      </c>
      <c r="P15" s="21">
        <v>1589</v>
      </c>
      <c r="Q15" s="21">
        <v>176</v>
      </c>
      <c r="R15" s="21">
        <v>84</v>
      </c>
      <c r="S15" s="21">
        <v>899</v>
      </c>
      <c r="T15" s="21">
        <v>25741</v>
      </c>
      <c r="U15" s="21">
        <v>65</v>
      </c>
      <c r="V15" s="21">
        <v>39</v>
      </c>
      <c r="W15" s="19"/>
      <c r="X15" s="19"/>
    </row>
    <row r="16" spans="1:24" s="8" customFormat="1" ht="12.75" customHeight="1" x14ac:dyDescent="0.2">
      <c r="A16" s="18" t="s">
        <v>3</v>
      </c>
      <c r="B16" s="18" t="s">
        <v>53</v>
      </c>
      <c r="C16" s="34">
        <f t="shared" si="0"/>
        <v>27402</v>
      </c>
      <c r="D16" s="20">
        <v>0</v>
      </c>
      <c r="E16" s="20">
        <v>0</v>
      </c>
      <c r="F16" s="21">
        <v>227</v>
      </c>
      <c r="G16" s="20">
        <v>0</v>
      </c>
      <c r="H16" s="21">
        <v>200</v>
      </c>
      <c r="I16" s="21">
        <v>25280</v>
      </c>
      <c r="J16" s="21">
        <v>3</v>
      </c>
      <c r="K16" s="21">
        <v>227</v>
      </c>
      <c r="L16" s="20">
        <v>0</v>
      </c>
      <c r="M16" s="20">
        <v>1</v>
      </c>
      <c r="N16" s="20">
        <v>0</v>
      </c>
      <c r="O16" s="21">
        <v>824</v>
      </c>
      <c r="P16" s="20">
        <v>0</v>
      </c>
      <c r="Q16" s="20">
        <v>20</v>
      </c>
      <c r="R16" s="20">
        <v>0</v>
      </c>
      <c r="S16" s="21">
        <v>88</v>
      </c>
      <c r="T16" s="21">
        <v>532</v>
      </c>
      <c r="U16" s="20">
        <v>0</v>
      </c>
      <c r="V16" s="20">
        <v>0</v>
      </c>
      <c r="W16" s="19"/>
      <c r="X16" s="19"/>
    </row>
    <row r="17" spans="1:24" s="8" customFormat="1" ht="12.75" customHeight="1" x14ac:dyDescent="0.2">
      <c r="A17" s="18" t="s">
        <v>4</v>
      </c>
      <c r="B17" s="18" t="s">
        <v>67</v>
      </c>
      <c r="C17" s="34">
        <f t="shared" si="0"/>
        <v>43619</v>
      </c>
      <c r="D17" s="21">
        <v>13</v>
      </c>
      <c r="E17" s="21">
        <v>16134</v>
      </c>
      <c r="F17" s="21">
        <v>751</v>
      </c>
      <c r="G17" s="20">
        <v>0</v>
      </c>
      <c r="H17" s="21">
        <v>165</v>
      </c>
      <c r="I17" s="21">
        <v>5539</v>
      </c>
      <c r="J17" s="20">
        <v>0</v>
      </c>
      <c r="K17" s="21">
        <v>505</v>
      </c>
      <c r="L17" s="21">
        <v>53</v>
      </c>
      <c r="M17" s="20">
        <v>0</v>
      </c>
      <c r="N17" s="20">
        <v>0</v>
      </c>
      <c r="O17" s="21">
        <v>16924</v>
      </c>
      <c r="P17" s="21">
        <v>370</v>
      </c>
      <c r="Q17" s="21">
        <v>35</v>
      </c>
      <c r="R17" s="20">
        <v>0</v>
      </c>
      <c r="S17" s="21">
        <v>1287</v>
      </c>
      <c r="T17" s="21">
        <v>1029</v>
      </c>
      <c r="U17" s="21">
        <v>812</v>
      </c>
      <c r="V17" s="21">
        <v>2</v>
      </c>
      <c r="W17" s="19"/>
      <c r="X17" s="19"/>
    </row>
    <row r="18" spans="1:24" s="8" customFormat="1" ht="12.75" customHeight="1" x14ac:dyDescent="0.2">
      <c r="A18" s="18" t="s">
        <v>8</v>
      </c>
      <c r="B18" s="18" t="s">
        <v>74</v>
      </c>
      <c r="C18" s="34">
        <f t="shared" si="0"/>
        <v>132626</v>
      </c>
      <c r="D18" s="21">
        <v>8</v>
      </c>
      <c r="E18" s="20">
        <v>0</v>
      </c>
      <c r="F18" s="21">
        <v>186</v>
      </c>
      <c r="G18" s="20">
        <v>0</v>
      </c>
      <c r="H18" s="20">
        <v>3</v>
      </c>
      <c r="I18" s="21">
        <v>94442</v>
      </c>
      <c r="J18" s="21">
        <v>1</v>
      </c>
      <c r="K18" s="21">
        <v>6695</v>
      </c>
      <c r="L18" s="21">
        <v>15</v>
      </c>
      <c r="M18" s="21">
        <v>856</v>
      </c>
      <c r="N18" s="20">
        <v>0</v>
      </c>
      <c r="O18" s="21">
        <v>18027</v>
      </c>
      <c r="P18" s="21">
        <v>13</v>
      </c>
      <c r="Q18" s="20">
        <v>71</v>
      </c>
      <c r="R18" s="21">
        <v>588</v>
      </c>
      <c r="S18" s="21">
        <v>812</v>
      </c>
      <c r="T18" s="21">
        <v>10021</v>
      </c>
      <c r="U18" s="21">
        <v>888</v>
      </c>
      <c r="V18" s="20">
        <v>0</v>
      </c>
      <c r="W18" s="19"/>
      <c r="X18" s="19"/>
    </row>
    <row r="19" spans="1:24" s="8" customFormat="1" ht="12.75" customHeight="1" x14ac:dyDescent="0.2">
      <c r="A19" s="18" t="s">
        <v>9</v>
      </c>
      <c r="B19" s="18" t="s">
        <v>14</v>
      </c>
      <c r="C19" s="34">
        <f t="shared" si="0"/>
        <v>35600</v>
      </c>
      <c r="D19" s="20">
        <v>55</v>
      </c>
      <c r="E19" s="20">
        <v>0</v>
      </c>
      <c r="F19" s="20">
        <v>590</v>
      </c>
      <c r="G19" s="20">
        <v>0</v>
      </c>
      <c r="H19" s="20">
        <v>3506</v>
      </c>
      <c r="I19" s="20">
        <v>5576</v>
      </c>
      <c r="J19" s="20">
        <v>0</v>
      </c>
      <c r="K19" s="20">
        <v>1010</v>
      </c>
      <c r="L19" s="20">
        <v>67</v>
      </c>
      <c r="M19" s="20">
        <v>1303</v>
      </c>
      <c r="N19" s="20">
        <v>0</v>
      </c>
      <c r="O19" s="20">
        <v>13197</v>
      </c>
      <c r="P19" s="20">
        <v>412</v>
      </c>
      <c r="Q19" s="20">
        <v>0</v>
      </c>
      <c r="R19" s="20">
        <v>0</v>
      </c>
      <c r="S19" s="20">
        <v>472</v>
      </c>
      <c r="T19" s="20">
        <v>9412</v>
      </c>
      <c r="U19" s="20">
        <v>0</v>
      </c>
      <c r="V19" s="20">
        <v>0</v>
      </c>
      <c r="W19" s="19"/>
      <c r="X19" s="19"/>
    </row>
    <row r="20" spans="1:24" s="8" customFormat="1" ht="12.75" customHeight="1" x14ac:dyDescent="0.2">
      <c r="A20" s="18" t="s">
        <v>40</v>
      </c>
      <c r="B20" s="18" t="s">
        <v>15</v>
      </c>
      <c r="C20" s="34">
        <f t="shared" si="0"/>
        <v>23009</v>
      </c>
      <c r="D20" s="20">
        <v>11</v>
      </c>
      <c r="E20" s="20">
        <v>687</v>
      </c>
      <c r="F20" s="20">
        <v>318</v>
      </c>
      <c r="G20" s="20">
        <v>0</v>
      </c>
      <c r="H20" s="20">
        <v>34</v>
      </c>
      <c r="I20" s="20">
        <v>276</v>
      </c>
      <c r="J20" s="20">
        <v>0</v>
      </c>
      <c r="K20" s="20">
        <v>606</v>
      </c>
      <c r="L20" s="20">
        <v>782</v>
      </c>
      <c r="M20" s="20">
        <v>0</v>
      </c>
      <c r="N20" s="20">
        <v>0</v>
      </c>
      <c r="O20" s="20">
        <v>8708</v>
      </c>
      <c r="P20" s="20">
        <v>2210</v>
      </c>
      <c r="Q20" s="20">
        <v>5</v>
      </c>
      <c r="R20" s="20">
        <v>0</v>
      </c>
      <c r="S20" s="20">
        <v>477</v>
      </c>
      <c r="T20" s="20">
        <v>4487</v>
      </c>
      <c r="U20" s="20">
        <v>3764</v>
      </c>
      <c r="V20" s="20">
        <v>644</v>
      </c>
      <c r="W20" s="19"/>
      <c r="X20" s="19"/>
    </row>
    <row r="21" spans="1:24" s="8" customFormat="1" ht="12.75" customHeight="1" x14ac:dyDescent="0.2">
      <c r="A21" s="18" t="s">
        <v>10</v>
      </c>
      <c r="B21" s="18" t="s">
        <v>68</v>
      </c>
      <c r="C21" s="34">
        <f t="shared" si="0"/>
        <v>2149</v>
      </c>
      <c r="D21" s="20">
        <v>0</v>
      </c>
      <c r="E21" s="20">
        <v>0</v>
      </c>
      <c r="F21" s="20">
        <v>232</v>
      </c>
      <c r="G21" s="20">
        <v>0</v>
      </c>
      <c r="H21" s="20">
        <v>29</v>
      </c>
      <c r="I21" s="20">
        <v>1722</v>
      </c>
      <c r="J21" s="20">
        <v>0</v>
      </c>
      <c r="K21" s="20">
        <v>6</v>
      </c>
      <c r="L21" s="20">
        <v>0</v>
      </c>
      <c r="M21" s="20">
        <v>0</v>
      </c>
      <c r="N21" s="20">
        <v>0</v>
      </c>
      <c r="O21" s="20">
        <v>46</v>
      </c>
      <c r="P21" s="20">
        <v>0</v>
      </c>
      <c r="Q21" s="20">
        <v>0</v>
      </c>
      <c r="R21" s="20">
        <v>0</v>
      </c>
      <c r="S21" s="20">
        <v>71</v>
      </c>
      <c r="T21" s="20">
        <v>43</v>
      </c>
      <c r="U21" s="20">
        <v>0</v>
      </c>
      <c r="V21" s="20">
        <v>0</v>
      </c>
      <c r="W21" s="19"/>
      <c r="X21" s="19"/>
    </row>
    <row r="22" spans="1:24" s="8" customFormat="1" ht="12.75" customHeight="1" x14ac:dyDescent="0.2">
      <c r="A22" s="18" t="s">
        <v>11</v>
      </c>
      <c r="B22" s="18" t="s">
        <v>16</v>
      </c>
      <c r="C22" s="34">
        <f t="shared" si="0"/>
        <v>6356</v>
      </c>
      <c r="D22" s="20">
        <v>0</v>
      </c>
      <c r="E22" s="20">
        <v>0</v>
      </c>
      <c r="F22" s="20">
        <v>129</v>
      </c>
      <c r="G22" s="20">
        <v>0</v>
      </c>
      <c r="H22" s="20">
        <v>29</v>
      </c>
      <c r="I22" s="20">
        <v>4525</v>
      </c>
      <c r="J22" s="20">
        <v>1</v>
      </c>
      <c r="K22" s="20">
        <v>329</v>
      </c>
      <c r="L22" s="20">
        <v>0</v>
      </c>
      <c r="M22" s="20">
        <v>0</v>
      </c>
      <c r="N22" s="20">
        <v>0</v>
      </c>
      <c r="O22" s="20">
        <v>260</v>
      </c>
      <c r="P22" s="20">
        <v>0</v>
      </c>
      <c r="Q22" s="20">
        <v>1</v>
      </c>
      <c r="R22" s="20">
        <v>0</v>
      </c>
      <c r="S22" s="20">
        <v>37</v>
      </c>
      <c r="T22" s="20">
        <v>1045</v>
      </c>
      <c r="U22" s="20">
        <v>0</v>
      </c>
      <c r="V22" s="20">
        <v>0</v>
      </c>
      <c r="W22" s="19"/>
      <c r="X22" s="19"/>
    </row>
    <row r="23" spans="1:24" s="8" customFormat="1" ht="12.75" customHeight="1" x14ac:dyDescent="0.2">
      <c r="A23" s="18" t="s">
        <v>41</v>
      </c>
      <c r="B23" s="18" t="s">
        <v>69</v>
      </c>
      <c r="C23" s="34">
        <f t="shared" si="0"/>
        <v>19777</v>
      </c>
      <c r="D23" s="20">
        <v>0</v>
      </c>
      <c r="E23" s="20">
        <v>0</v>
      </c>
      <c r="F23" s="20">
        <v>71</v>
      </c>
      <c r="G23" s="20">
        <v>0</v>
      </c>
      <c r="H23" s="20">
        <v>0</v>
      </c>
      <c r="I23" s="20">
        <v>1885</v>
      </c>
      <c r="J23" s="20">
        <v>0</v>
      </c>
      <c r="K23" s="20">
        <v>821</v>
      </c>
      <c r="L23" s="20">
        <v>3</v>
      </c>
      <c r="M23" s="20">
        <v>3725</v>
      </c>
      <c r="N23" s="20">
        <v>0</v>
      </c>
      <c r="O23" s="20">
        <v>1932</v>
      </c>
      <c r="P23" s="20">
        <v>0</v>
      </c>
      <c r="Q23" s="20">
        <v>126</v>
      </c>
      <c r="R23" s="20">
        <v>364</v>
      </c>
      <c r="S23" s="20">
        <v>0</v>
      </c>
      <c r="T23" s="20">
        <v>4919</v>
      </c>
      <c r="U23" s="20">
        <v>5916</v>
      </c>
      <c r="V23" s="20">
        <v>15</v>
      </c>
      <c r="W23" s="19"/>
      <c r="X23" s="19"/>
    </row>
    <row r="24" spans="1:24" s="8" customFormat="1" ht="12.75" customHeight="1" x14ac:dyDescent="0.2">
      <c r="A24" s="18" t="s">
        <v>12</v>
      </c>
      <c r="B24" s="18" t="s">
        <v>17</v>
      </c>
      <c r="C24" s="34">
        <f>SUM(D24:V24)</f>
        <v>52684</v>
      </c>
      <c r="D24" s="20">
        <v>1</v>
      </c>
      <c r="E24" s="20">
        <v>0</v>
      </c>
      <c r="F24" s="20">
        <v>52</v>
      </c>
      <c r="G24" s="20">
        <v>0</v>
      </c>
      <c r="H24" s="20">
        <v>0</v>
      </c>
      <c r="I24" s="20">
        <v>50989</v>
      </c>
      <c r="J24" s="20">
        <v>0</v>
      </c>
      <c r="K24" s="20">
        <v>494</v>
      </c>
      <c r="L24" s="20">
        <v>15</v>
      </c>
      <c r="M24" s="20">
        <v>465</v>
      </c>
      <c r="N24" s="20">
        <v>0</v>
      </c>
      <c r="O24" s="20">
        <v>180</v>
      </c>
      <c r="P24" s="20">
        <v>59</v>
      </c>
      <c r="Q24" s="20">
        <v>2</v>
      </c>
      <c r="R24" s="20">
        <v>0</v>
      </c>
      <c r="S24" s="20">
        <v>20</v>
      </c>
      <c r="T24" s="20">
        <v>337</v>
      </c>
      <c r="U24" s="20">
        <v>53</v>
      </c>
      <c r="V24" s="20">
        <v>17</v>
      </c>
      <c r="W24" s="19"/>
      <c r="X24" s="19"/>
    </row>
    <row r="25" spans="1:24" s="8" customFormat="1" ht="12.75" customHeight="1" x14ac:dyDescent="0.2">
      <c r="A25" s="18" t="s">
        <v>13</v>
      </c>
      <c r="B25" s="18" t="s">
        <v>18</v>
      </c>
      <c r="C25" s="34">
        <f>SUM(D25:V25)</f>
        <v>11640</v>
      </c>
      <c r="D25" s="20">
        <v>0</v>
      </c>
      <c r="E25" s="20">
        <v>0</v>
      </c>
      <c r="F25" s="20">
        <v>42</v>
      </c>
      <c r="G25" s="20">
        <v>0</v>
      </c>
      <c r="H25" s="20">
        <v>0</v>
      </c>
      <c r="I25" s="20">
        <v>9796</v>
      </c>
      <c r="J25" s="20">
        <v>0</v>
      </c>
      <c r="K25" s="20">
        <v>369</v>
      </c>
      <c r="L25" s="20">
        <v>8</v>
      </c>
      <c r="M25" s="20">
        <v>156</v>
      </c>
      <c r="N25" s="20">
        <v>0</v>
      </c>
      <c r="O25" s="20">
        <v>958</v>
      </c>
      <c r="P25" s="20">
        <v>132</v>
      </c>
      <c r="Q25" s="20">
        <v>63</v>
      </c>
      <c r="R25" s="20">
        <v>40</v>
      </c>
      <c r="S25" s="20">
        <v>44</v>
      </c>
      <c r="T25" s="20">
        <v>16</v>
      </c>
      <c r="U25" s="20">
        <v>16</v>
      </c>
      <c r="V25" s="20">
        <v>0</v>
      </c>
      <c r="W25" s="19"/>
      <c r="X25" s="19"/>
    </row>
    <row r="26" spans="1:24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19"/>
    </row>
    <row r="27" spans="1:24" s="8" customFormat="1" ht="3.75" customHeight="1" x14ac:dyDescent="0.2">
      <c r="X27" s="19"/>
    </row>
    <row r="28" spans="1:24" s="8" customFormat="1" ht="12.75" customHeight="1" x14ac:dyDescent="0.2">
      <c r="A28" s="8" t="s">
        <v>70</v>
      </c>
    </row>
    <row r="29" spans="1:24" s="8" customFormat="1" ht="12.75" customHeight="1" x14ac:dyDescent="0.2">
      <c r="A29" s="8" t="s">
        <v>58</v>
      </c>
      <c r="I29" s="19"/>
    </row>
    <row r="30" spans="1:24" s="8" customFormat="1" ht="12.75" customHeight="1" x14ac:dyDescent="0.2">
      <c r="A30" s="8" t="s">
        <v>59</v>
      </c>
    </row>
    <row r="31" spans="1:24" s="8" customFormat="1" ht="12.75" customHeight="1" x14ac:dyDescent="0.2">
      <c r="A31" s="8" t="s">
        <v>84</v>
      </c>
    </row>
    <row r="32" spans="1:24" s="8" customFormat="1" ht="12.75" customHeight="1" x14ac:dyDescent="0.2">
      <c r="A32" s="22" t="s">
        <v>80</v>
      </c>
      <c r="B32" s="22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8">
    <pageSetUpPr fitToPage="1"/>
  </sheetPr>
  <dimension ref="A1:X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4" s="3" customFormat="1" ht="16.5" customHeight="1" x14ac:dyDescent="0.2">
      <c r="A1" s="2" t="s">
        <v>60</v>
      </c>
      <c r="B1" s="2"/>
      <c r="U1" s="4"/>
      <c r="V1" s="4" t="s">
        <v>62</v>
      </c>
    </row>
    <row r="2" spans="1:24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4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4" s="43" customFormat="1" ht="12.75" customHeight="1" x14ac:dyDescent="0.2">
      <c r="A4" s="5"/>
      <c r="B4" s="6" t="s">
        <v>54</v>
      </c>
      <c r="C4" s="7" t="s">
        <v>0</v>
      </c>
      <c r="M4" s="9"/>
    </row>
    <row r="5" spans="1:24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4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4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4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4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4" s="8" customFormat="1" ht="12.75" customHeight="1" x14ac:dyDescent="0.2">
      <c r="A10" s="30" t="s">
        <v>1</v>
      </c>
      <c r="B10" s="30"/>
      <c r="C10" s="34">
        <f t="shared" ref="C10:C25" si="0">SUM(D10:V10)</f>
        <v>1652354</v>
      </c>
      <c r="D10" s="34">
        <f t="shared" ref="D10:M10" si="1">SUM(D11:D25)</f>
        <v>1110</v>
      </c>
      <c r="E10" s="34">
        <f t="shared" si="1"/>
        <v>9983</v>
      </c>
      <c r="F10" s="34">
        <f t="shared" si="1"/>
        <v>19561</v>
      </c>
      <c r="G10" s="34">
        <f t="shared" si="1"/>
        <v>114</v>
      </c>
      <c r="H10" s="34">
        <f t="shared" si="1"/>
        <v>17070</v>
      </c>
      <c r="I10" s="34">
        <f t="shared" si="1"/>
        <v>992968</v>
      </c>
      <c r="J10" s="34">
        <f t="shared" si="1"/>
        <v>89</v>
      </c>
      <c r="K10" s="34">
        <f t="shared" si="1"/>
        <v>49230</v>
      </c>
      <c r="L10" s="34">
        <f t="shared" si="1"/>
        <v>2623</v>
      </c>
      <c r="M10" s="34">
        <f t="shared" si="1"/>
        <v>7626</v>
      </c>
      <c r="N10" s="35">
        <v>0</v>
      </c>
      <c r="O10" s="34">
        <f t="shared" ref="O10:V10" si="2">SUM(O11:O25)</f>
        <v>173891</v>
      </c>
      <c r="P10" s="34">
        <f t="shared" si="2"/>
        <v>4846</v>
      </c>
      <c r="Q10" s="34">
        <f t="shared" si="2"/>
        <v>6022</v>
      </c>
      <c r="R10" s="34">
        <f t="shared" si="2"/>
        <v>1196</v>
      </c>
      <c r="S10" s="34">
        <f t="shared" si="2"/>
        <v>11549</v>
      </c>
      <c r="T10" s="34">
        <f t="shared" si="2"/>
        <v>339763</v>
      </c>
      <c r="U10" s="34">
        <f t="shared" si="2"/>
        <v>13564</v>
      </c>
      <c r="V10" s="34">
        <f t="shared" si="2"/>
        <v>1149</v>
      </c>
      <c r="W10" s="19"/>
      <c r="X10" s="19"/>
    </row>
    <row r="11" spans="1:24" s="8" customFormat="1" ht="12.75" customHeight="1" x14ac:dyDescent="0.2">
      <c r="A11" s="18" t="s">
        <v>55</v>
      </c>
      <c r="B11" s="18" t="s">
        <v>63</v>
      </c>
      <c r="C11" s="34">
        <f t="shared" si="0"/>
        <v>346939</v>
      </c>
      <c r="D11" s="20">
        <v>0</v>
      </c>
      <c r="E11" s="20">
        <v>0</v>
      </c>
      <c r="F11" s="21">
        <v>5147</v>
      </c>
      <c r="G11" s="20">
        <v>0</v>
      </c>
      <c r="H11" s="21">
        <v>6617</v>
      </c>
      <c r="I11" s="21">
        <v>75220</v>
      </c>
      <c r="J11" s="20">
        <v>0</v>
      </c>
      <c r="K11" s="21">
        <v>20180</v>
      </c>
      <c r="L11" s="20">
        <v>14</v>
      </c>
      <c r="M11" s="21">
        <v>203</v>
      </c>
      <c r="N11" s="20">
        <v>0</v>
      </c>
      <c r="O11" s="21">
        <v>21530</v>
      </c>
      <c r="P11" s="21">
        <v>409</v>
      </c>
      <c r="Q11" s="20">
        <v>0</v>
      </c>
      <c r="R11" s="20">
        <v>0</v>
      </c>
      <c r="S11" s="21">
        <v>2645</v>
      </c>
      <c r="T11" s="21">
        <v>214789</v>
      </c>
      <c r="U11" s="20">
        <v>0</v>
      </c>
      <c r="V11" s="21">
        <v>185</v>
      </c>
      <c r="W11" s="19"/>
      <c r="X11" s="19"/>
    </row>
    <row r="12" spans="1:24" s="8" customFormat="1" ht="12.75" customHeight="1" x14ac:dyDescent="0.2">
      <c r="A12" s="18" t="s">
        <v>39</v>
      </c>
      <c r="B12" s="18" t="s">
        <v>64</v>
      </c>
      <c r="C12" s="34">
        <f t="shared" si="0"/>
        <v>287441</v>
      </c>
      <c r="D12" s="21">
        <v>40</v>
      </c>
      <c r="E12" s="20">
        <v>0</v>
      </c>
      <c r="F12" s="21">
        <v>5242</v>
      </c>
      <c r="G12" s="20">
        <v>0</v>
      </c>
      <c r="H12" s="21">
        <v>1079</v>
      </c>
      <c r="I12" s="21">
        <v>207404</v>
      </c>
      <c r="J12" s="20">
        <v>0</v>
      </c>
      <c r="K12" s="21">
        <v>7168</v>
      </c>
      <c r="L12" s="21">
        <v>118</v>
      </c>
      <c r="M12" s="21">
        <v>1082</v>
      </c>
      <c r="N12" s="20">
        <v>0</v>
      </c>
      <c r="O12" s="21">
        <v>30624</v>
      </c>
      <c r="P12" s="20">
        <v>0</v>
      </c>
      <c r="Q12" s="21">
        <v>1040</v>
      </c>
      <c r="R12" s="21">
        <v>153</v>
      </c>
      <c r="S12" s="21">
        <v>2469</v>
      </c>
      <c r="T12" s="21">
        <v>30889</v>
      </c>
      <c r="U12" s="21">
        <v>133</v>
      </c>
      <c r="V12" s="20">
        <v>0</v>
      </c>
      <c r="W12" s="19"/>
      <c r="X12" s="19"/>
    </row>
    <row r="13" spans="1:24" s="8" customFormat="1" ht="12.75" customHeight="1" x14ac:dyDescent="0.2">
      <c r="A13" s="18" t="s">
        <v>56</v>
      </c>
      <c r="B13" s="18" t="s">
        <v>65</v>
      </c>
      <c r="C13" s="34">
        <f t="shared" si="0"/>
        <v>262616</v>
      </c>
      <c r="D13" s="21">
        <v>888</v>
      </c>
      <c r="E13" s="20">
        <v>0</v>
      </c>
      <c r="F13" s="21">
        <v>4492</v>
      </c>
      <c r="G13" s="21">
        <v>114</v>
      </c>
      <c r="H13" s="21">
        <v>3076</v>
      </c>
      <c r="I13" s="21">
        <v>215773</v>
      </c>
      <c r="J13" s="21">
        <v>77</v>
      </c>
      <c r="K13" s="21">
        <v>3203</v>
      </c>
      <c r="L13" s="21">
        <v>846</v>
      </c>
      <c r="M13" s="21">
        <v>528</v>
      </c>
      <c r="N13" s="20">
        <v>0</v>
      </c>
      <c r="O13" s="20">
        <v>0</v>
      </c>
      <c r="P13" s="21">
        <v>146</v>
      </c>
      <c r="Q13" s="21">
        <v>4512</v>
      </c>
      <c r="R13" s="21">
        <v>366</v>
      </c>
      <c r="S13" s="21">
        <v>2456</v>
      </c>
      <c r="T13" s="21">
        <v>25397</v>
      </c>
      <c r="U13" s="21">
        <v>574</v>
      </c>
      <c r="V13" s="21">
        <v>168</v>
      </c>
      <c r="W13" s="19"/>
      <c r="X13" s="19"/>
    </row>
    <row r="14" spans="1:24" s="8" customFormat="1" ht="12.75" customHeight="1" x14ac:dyDescent="0.2">
      <c r="A14" s="18" t="s">
        <v>2</v>
      </c>
      <c r="B14" s="18" t="s">
        <v>5</v>
      </c>
      <c r="C14" s="34">
        <f t="shared" si="0"/>
        <v>121362</v>
      </c>
      <c r="D14" s="21">
        <v>100</v>
      </c>
      <c r="E14" s="20">
        <v>0</v>
      </c>
      <c r="F14" s="21">
        <v>1198</v>
      </c>
      <c r="G14" s="21">
        <v>0</v>
      </c>
      <c r="H14" s="21">
        <v>2526</v>
      </c>
      <c r="I14" s="21">
        <v>90523</v>
      </c>
      <c r="J14" s="21">
        <v>4</v>
      </c>
      <c r="K14" s="21">
        <v>5648</v>
      </c>
      <c r="L14" s="21">
        <v>23</v>
      </c>
      <c r="M14" s="21">
        <v>536</v>
      </c>
      <c r="N14" s="20">
        <v>0</v>
      </c>
      <c r="O14" s="21">
        <v>7787</v>
      </c>
      <c r="P14" s="21">
        <v>382</v>
      </c>
      <c r="Q14" s="21">
        <v>77</v>
      </c>
      <c r="R14" s="20">
        <v>0</v>
      </c>
      <c r="S14" s="21">
        <v>344</v>
      </c>
      <c r="T14" s="21">
        <v>12032</v>
      </c>
      <c r="U14" s="21">
        <v>182</v>
      </c>
      <c r="V14" s="21">
        <v>0</v>
      </c>
      <c r="W14" s="19"/>
      <c r="X14" s="19"/>
    </row>
    <row r="15" spans="1:24" s="8" customFormat="1" ht="12.75" customHeight="1" x14ac:dyDescent="0.2">
      <c r="A15" s="18" t="s">
        <v>57</v>
      </c>
      <c r="B15" s="18" t="s">
        <v>66</v>
      </c>
      <c r="C15" s="34">
        <f t="shared" si="0"/>
        <v>278820</v>
      </c>
      <c r="D15" s="20">
        <v>7</v>
      </c>
      <c r="E15" s="20">
        <v>0</v>
      </c>
      <c r="F15" s="21">
        <v>590</v>
      </c>
      <c r="G15" s="20">
        <v>0</v>
      </c>
      <c r="H15" s="21">
        <v>66</v>
      </c>
      <c r="I15" s="21">
        <v>200003</v>
      </c>
      <c r="J15" s="20">
        <v>4</v>
      </c>
      <c r="K15" s="21">
        <v>4490</v>
      </c>
      <c r="L15" s="21">
        <v>471</v>
      </c>
      <c r="M15" s="21">
        <v>2716</v>
      </c>
      <c r="N15" s="20">
        <v>0</v>
      </c>
      <c r="O15" s="21">
        <v>45524</v>
      </c>
      <c r="P15" s="21">
        <v>1364</v>
      </c>
      <c r="Q15" s="21">
        <v>274</v>
      </c>
      <c r="R15" s="21">
        <v>68</v>
      </c>
      <c r="S15" s="21">
        <v>685</v>
      </c>
      <c r="T15" s="21">
        <v>22444</v>
      </c>
      <c r="U15" s="21">
        <v>9</v>
      </c>
      <c r="V15" s="21">
        <v>105</v>
      </c>
      <c r="W15" s="19"/>
      <c r="X15" s="19"/>
    </row>
    <row r="16" spans="1:24" s="8" customFormat="1" ht="12.75" customHeight="1" x14ac:dyDescent="0.2">
      <c r="A16" s="18" t="s">
        <v>3</v>
      </c>
      <c r="B16" s="18" t="s">
        <v>53</v>
      </c>
      <c r="C16" s="34">
        <f t="shared" si="0"/>
        <v>29418</v>
      </c>
      <c r="D16" s="20">
        <v>0</v>
      </c>
      <c r="E16" s="20">
        <v>0</v>
      </c>
      <c r="F16" s="21">
        <v>210</v>
      </c>
      <c r="G16" s="20">
        <v>0</v>
      </c>
      <c r="H16" s="21">
        <v>296</v>
      </c>
      <c r="I16" s="21">
        <v>27174</v>
      </c>
      <c r="J16" s="21">
        <v>3</v>
      </c>
      <c r="K16" s="21">
        <v>212</v>
      </c>
      <c r="L16" s="21">
        <v>0</v>
      </c>
      <c r="M16" s="20">
        <v>0</v>
      </c>
      <c r="N16" s="20">
        <v>0</v>
      </c>
      <c r="O16" s="21">
        <v>638</v>
      </c>
      <c r="P16" s="21">
        <v>5</v>
      </c>
      <c r="Q16" s="21">
        <v>13</v>
      </c>
      <c r="R16" s="20">
        <v>0</v>
      </c>
      <c r="S16" s="21">
        <v>114</v>
      </c>
      <c r="T16" s="21">
        <v>753</v>
      </c>
      <c r="U16" s="20">
        <v>0</v>
      </c>
      <c r="V16" s="20">
        <v>0</v>
      </c>
      <c r="W16" s="19"/>
      <c r="X16" s="19"/>
    </row>
    <row r="17" spans="1:24" s="8" customFormat="1" ht="12.75" customHeight="1" x14ac:dyDescent="0.2">
      <c r="A17" s="18" t="s">
        <v>4</v>
      </c>
      <c r="B17" s="18" t="s">
        <v>67</v>
      </c>
      <c r="C17" s="34">
        <f t="shared" si="0"/>
        <v>39631</v>
      </c>
      <c r="D17" s="21">
        <v>2</v>
      </c>
      <c r="E17" s="21">
        <v>9586</v>
      </c>
      <c r="F17" s="21">
        <v>759</v>
      </c>
      <c r="G17" s="20">
        <v>0</v>
      </c>
      <c r="H17" s="21">
        <v>53</v>
      </c>
      <c r="I17" s="21">
        <v>8591</v>
      </c>
      <c r="J17" s="20">
        <v>0</v>
      </c>
      <c r="K17" s="21">
        <v>344</v>
      </c>
      <c r="L17" s="21">
        <v>59</v>
      </c>
      <c r="M17" s="20">
        <v>0</v>
      </c>
      <c r="N17" s="20">
        <v>0</v>
      </c>
      <c r="O17" s="21">
        <v>18067</v>
      </c>
      <c r="P17" s="21">
        <v>167</v>
      </c>
      <c r="Q17" s="21">
        <v>18</v>
      </c>
      <c r="R17" s="20">
        <v>0</v>
      </c>
      <c r="S17" s="21">
        <v>483</v>
      </c>
      <c r="T17" s="21">
        <v>890</v>
      </c>
      <c r="U17" s="21">
        <v>604</v>
      </c>
      <c r="V17" s="21">
        <v>8</v>
      </c>
      <c r="W17" s="19"/>
      <c r="X17" s="19"/>
    </row>
    <row r="18" spans="1:24" s="8" customFormat="1" ht="12.75" customHeight="1" x14ac:dyDescent="0.2">
      <c r="A18" s="18" t="s">
        <v>8</v>
      </c>
      <c r="B18" s="18" t="s">
        <v>74</v>
      </c>
      <c r="C18" s="34">
        <f t="shared" si="0"/>
        <v>140153</v>
      </c>
      <c r="D18" s="21">
        <v>13</v>
      </c>
      <c r="E18" s="20">
        <v>0</v>
      </c>
      <c r="F18" s="21">
        <v>197</v>
      </c>
      <c r="G18" s="20">
        <v>0</v>
      </c>
      <c r="H18" s="20">
        <v>3</v>
      </c>
      <c r="I18" s="21">
        <v>104605</v>
      </c>
      <c r="J18" s="21">
        <v>0</v>
      </c>
      <c r="K18" s="21">
        <v>4062</v>
      </c>
      <c r="L18" s="21">
        <v>28</v>
      </c>
      <c r="M18" s="21">
        <v>558</v>
      </c>
      <c r="N18" s="20">
        <v>0</v>
      </c>
      <c r="O18" s="21">
        <v>16357</v>
      </c>
      <c r="P18" s="21">
        <v>33</v>
      </c>
      <c r="Q18" s="21">
        <v>25</v>
      </c>
      <c r="R18" s="21">
        <v>337</v>
      </c>
      <c r="S18" s="21">
        <v>998</v>
      </c>
      <c r="T18" s="21">
        <v>11980</v>
      </c>
      <c r="U18" s="21">
        <v>957</v>
      </c>
      <c r="V18" s="20">
        <v>0</v>
      </c>
      <c r="W18" s="19"/>
      <c r="X18" s="19"/>
    </row>
    <row r="19" spans="1:24" s="8" customFormat="1" ht="12.75" customHeight="1" x14ac:dyDescent="0.2">
      <c r="A19" s="18" t="s">
        <v>9</v>
      </c>
      <c r="B19" s="18" t="s">
        <v>14</v>
      </c>
      <c r="C19" s="34">
        <f t="shared" si="0"/>
        <v>34770</v>
      </c>
      <c r="D19" s="20">
        <v>39</v>
      </c>
      <c r="E19" s="20">
        <v>0</v>
      </c>
      <c r="F19" s="20">
        <v>873</v>
      </c>
      <c r="G19" s="20">
        <v>0</v>
      </c>
      <c r="H19" s="20">
        <v>3297</v>
      </c>
      <c r="I19" s="20">
        <v>9573</v>
      </c>
      <c r="J19" s="20">
        <v>0</v>
      </c>
      <c r="K19" s="20">
        <v>695</v>
      </c>
      <c r="L19" s="20">
        <v>88</v>
      </c>
      <c r="M19" s="20">
        <v>1118</v>
      </c>
      <c r="N19" s="20">
        <v>0</v>
      </c>
      <c r="O19" s="20">
        <v>11128</v>
      </c>
      <c r="P19" s="20">
        <v>552</v>
      </c>
      <c r="Q19" s="20">
        <v>0</v>
      </c>
      <c r="R19" s="20">
        <v>0</v>
      </c>
      <c r="S19" s="20">
        <v>595</v>
      </c>
      <c r="T19" s="20">
        <v>6812</v>
      </c>
      <c r="U19" s="20">
        <v>0</v>
      </c>
      <c r="V19" s="20">
        <v>0</v>
      </c>
      <c r="W19" s="19"/>
      <c r="X19" s="19"/>
    </row>
    <row r="20" spans="1:24" s="8" customFormat="1" ht="12.75" customHeight="1" x14ac:dyDescent="0.2">
      <c r="A20" s="18" t="s">
        <v>40</v>
      </c>
      <c r="B20" s="18" t="s">
        <v>15</v>
      </c>
      <c r="C20" s="34">
        <f t="shared" si="0"/>
        <v>30982</v>
      </c>
      <c r="D20" s="20">
        <v>21</v>
      </c>
      <c r="E20" s="20">
        <v>397</v>
      </c>
      <c r="F20" s="20">
        <v>401</v>
      </c>
      <c r="G20" s="20">
        <v>0</v>
      </c>
      <c r="H20" s="20">
        <v>27</v>
      </c>
      <c r="I20" s="20">
        <v>505</v>
      </c>
      <c r="J20" s="20">
        <v>0</v>
      </c>
      <c r="K20" s="20">
        <v>515</v>
      </c>
      <c r="L20" s="20">
        <v>924</v>
      </c>
      <c r="M20" s="20">
        <v>0</v>
      </c>
      <c r="N20" s="20">
        <v>0</v>
      </c>
      <c r="O20" s="20">
        <v>15313</v>
      </c>
      <c r="P20" s="20">
        <v>1463</v>
      </c>
      <c r="Q20" s="20">
        <v>1</v>
      </c>
      <c r="R20" s="20">
        <v>0</v>
      </c>
      <c r="S20" s="20">
        <v>576</v>
      </c>
      <c r="T20" s="20">
        <v>4118</v>
      </c>
      <c r="U20" s="20">
        <v>6111</v>
      </c>
      <c r="V20" s="20">
        <v>610</v>
      </c>
      <c r="W20" s="19"/>
      <c r="X20" s="19"/>
    </row>
    <row r="21" spans="1:24" s="8" customFormat="1" ht="12.75" customHeight="1" x14ac:dyDescent="0.2">
      <c r="A21" s="18" t="s">
        <v>10</v>
      </c>
      <c r="B21" s="18" t="s">
        <v>68</v>
      </c>
      <c r="C21" s="34">
        <f t="shared" si="0"/>
        <v>3089</v>
      </c>
      <c r="D21" s="20">
        <v>0</v>
      </c>
      <c r="E21" s="20">
        <v>0</v>
      </c>
      <c r="F21" s="20">
        <v>184</v>
      </c>
      <c r="G21" s="20">
        <v>0</v>
      </c>
      <c r="H21" s="20">
        <v>27</v>
      </c>
      <c r="I21" s="20">
        <v>2476</v>
      </c>
      <c r="J21" s="20">
        <v>0</v>
      </c>
      <c r="K21" s="20">
        <v>7</v>
      </c>
      <c r="L21" s="20">
        <v>0</v>
      </c>
      <c r="M21" s="20">
        <v>0</v>
      </c>
      <c r="N21" s="20">
        <v>0</v>
      </c>
      <c r="O21" s="20">
        <v>202</v>
      </c>
      <c r="P21" s="20">
        <v>0</v>
      </c>
      <c r="Q21" s="20">
        <v>0</v>
      </c>
      <c r="R21" s="20">
        <v>0</v>
      </c>
      <c r="S21" s="20">
        <v>132</v>
      </c>
      <c r="T21" s="20">
        <v>61</v>
      </c>
      <c r="U21" s="20">
        <v>0</v>
      </c>
      <c r="V21" s="20">
        <v>0</v>
      </c>
      <c r="W21" s="19"/>
      <c r="X21" s="19"/>
    </row>
    <row r="22" spans="1:24" s="8" customFormat="1" ht="12.75" customHeight="1" x14ac:dyDescent="0.2">
      <c r="A22" s="18" t="s">
        <v>11</v>
      </c>
      <c r="B22" s="18" t="s">
        <v>16</v>
      </c>
      <c r="C22" s="34">
        <f t="shared" si="0"/>
        <v>6412</v>
      </c>
      <c r="D22" s="20">
        <v>0</v>
      </c>
      <c r="E22" s="20">
        <v>0</v>
      </c>
      <c r="F22" s="20">
        <v>94</v>
      </c>
      <c r="G22" s="20">
        <v>0</v>
      </c>
      <c r="H22" s="20">
        <v>3</v>
      </c>
      <c r="I22" s="20">
        <v>4451</v>
      </c>
      <c r="J22" s="20">
        <v>1</v>
      </c>
      <c r="K22" s="20">
        <v>422</v>
      </c>
      <c r="L22" s="20">
        <v>0</v>
      </c>
      <c r="M22" s="20">
        <v>0</v>
      </c>
      <c r="N22" s="20">
        <v>0</v>
      </c>
      <c r="O22" s="20">
        <v>549</v>
      </c>
      <c r="P22" s="21">
        <v>0</v>
      </c>
      <c r="Q22" s="20">
        <v>0</v>
      </c>
      <c r="R22" s="20">
        <v>0</v>
      </c>
      <c r="S22" s="20">
        <v>16</v>
      </c>
      <c r="T22" s="20">
        <v>876</v>
      </c>
      <c r="U22" s="20">
        <v>0</v>
      </c>
      <c r="V22" s="20">
        <v>0</v>
      </c>
      <c r="W22" s="19"/>
      <c r="X22" s="19"/>
    </row>
    <row r="23" spans="1:24" s="8" customFormat="1" ht="12.75" customHeight="1" x14ac:dyDescent="0.2">
      <c r="A23" s="18" t="s">
        <v>41</v>
      </c>
      <c r="B23" s="18" t="s">
        <v>69</v>
      </c>
      <c r="C23" s="34">
        <f t="shared" si="0"/>
        <v>20338</v>
      </c>
      <c r="D23" s="20">
        <v>0</v>
      </c>
      <c r="E23" s="20">
        <v>0</v>
      </c>
      <c r="F23" s="20">
        <v>136</v>
      </c>
      <c r="G23" s="20">
        <v>0</v>
      </c>
      <c r="H23" s="20">
        <v>0</v>
      </c>
      <c r="I23" s="20">
        <v>1525</v>
      </c>
      <c r="J23" s="20">
        <v>0</v>
      </c>
      <c r="K23" s="20">
        <v>1032</v>
      </c>
      <c r="L23" s="20">
        <v>2</v>
      </c>
      <c r="M23" s="20">
        <v>0</v>
      </c>
      <c r="N23" s="20">
        <v>0</v>
      </c>
      <c r="O23" s="20">
        <v>4774</v>
      </c>
      <c r="P23" s="20">
        <v>0</v>
      </c>
      <c r="Q23" s="20">
        <v>0</v>
      </c>
      <c r="R23" s="20">
        <v>272</v>
      </c>
      <c r="S23" s="20">
        <v>0</v>
      </c>
      <c r="T23" s="20">
        <v>7593</v>
      </c>
      <c r="U23" s="20">
        <v>4934</v>
      </c>
      <c r="V23" s="20">
        <v>70</v>
      </c>
      <c r="W23" s="19"/>
      <c r="X23" s="19"/>
    </row>
    <row r="24" spans="1:24" s="8" customFormat="1" ht="12.75" customHeight="1" x14ac:dyDescent="0.2">
      <c r="A24" s="18" t="s">
        <v>12</v>
      </c>
      <c r="B24" s="18" t="s">
        <v>17</v>
      </c>
      <c r="C24" s="34">
        <f t="shared" si="0"/>
        <v>39054</v>
      </c>
      <c r="D24" s="20">
        <v>0</v>
      </c>
      <c r="E24" s="20">
        <v>0</v>
      </c>
      <c r="F24" s="20">
        <v>26</v>
      </c>
      <c r="G24" s="20">
        <v>0</v>
      </c>
      <c r="H24" s="20">
        <v>0</v>
      </c>
      <c r="I24" s="20">
        <v>36278</v>
      </c>
      <c r="J24" s="20">
        <v>0</v>
      </c>
      <c r="K24" s="20">
        <v>848</v>
      </c>
      <c r="L24" s="20">
        <v>16</v>
      </c>
      <c r="M24" s="20">
        <v>431</v>
      </c>
      <c r="N24" s="20">
        <v>0</v>
      </c>
      <c r="O24" s="20">
        <v>367</v>
      </c>
      <c r="P24" s="20">
        <v>55</v>
      </c>
      <c r="Q24" s="20">
        <v>45</v>
      </c>
      <c r="R24" s="20">
        <v>0</v>
      </c>
      <c r="S24" s="20">
        <v>15</v>
      </c>
      <c r="T24" s="20">
        <v>942</v>
      </c>
      <c r="U24" s="20">
        <v>28</v>
      </c>
      <c r="V24" s="20">
        <v>3</v>
      </c>
      <c r="W24" s="19"/>
      <c r="X24" s="19"/>
    </row>
    <row r="25" spans="1:24" s="8" customFormat="1" ht="12.75" customHeight="1" x14ac:dyDescent="0.2">
      <c r="A25" s="18" t="s">
        <v>13</v>
      </c>
      <c r="B25" s="18" t="s">
        <v>18</v>
      </c>
      <c r="C25" s="34">
        <f t="shared" si="0"/>
        <v>11329</v>
      </c>
      <c r="D25" s="20">
        <v>0</v>
      </c>
      <c r="E25" s="20">
        <v>0</v>
      </c>
      <c r="F25" s="20">
        <v>12</v>
      </c>
      <c r="G25" s="20">
        <v>0</v>
      </c>
      <c r="H25" s="20">
        <v>0</v>
      </c>
      <c r="I25" s="20">
        <v>8867</v>
      </c>
      <c r="J25" s="20">
        <v>0</v>
      </c>
      <c r="K25" s="20">
        <v>404</v>
      </c>
      <c r="L25" s="20">
        <v>34</v>
      </c>
      <c r="M25" s="20">
        <v>454</v>
      </c>
      <c r="N25" s="20">
        <v>0</v>
      </c>
      <c r="O25" s="20">
        <v>1031</v>
      </c>
      <c r="P25" s="20">
        <v>270</v>
      </c>
      <c r="Q25" s="20">
        <v>17</v>
      </c>
      <c r="R25" s="20">
        <v>0</v>
      </c>
      <c r="S25" s="20">
        <v>21</v>
      </c>
      <c r="T25" s="20">
        <v>187</v>
      </c>
      <c r="U25" s="20">
        <v>32</v>
      </c>
      <c r="V25" s="20">
        <v>0</v>
      </c>
      <c r="W25" s="19"/>
      <c r="X25" s="19"/>
    </row>
    <row r="26" spans="1:24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19"/>
    </row>
    <row r="27" spans="1:24" s="8" customFormat="1" ht="3.75" customHeight="1" x14ac:dyDescent="0.2">
      <c r="X27" s="19"/>
    </row>
    <row r="28" spans="1:24" s="8" customFormat="1" ht="12.75" customHeight="1" x14ac:dyDescent="0.2">
      <c r="A28" s="8" t="s">
        <v>70</v>
      </c>
      <c r="X28" s="19"/>
    </row>
    <row r="29" spans="1:24" s="8" customFormat="1" ht="12.75" customHeight="1" x14ac:dyDescent="0.2">
      <c r="A29" s="8" t="s">
        <v>58</v>
      </c>
      <c r="I29" s="19"/>
      <c r="X29" s="19"/>
    </row>
    <row r="30" spans="1:24" s="8" customFormat="1" ht="12.75" customHeight="1" x14ac:dyDescent="0.2">
      <c r="A30" s="8" t="s">
        <v>59</v>
      </c>
    </row>
    <row r="31" spans="1:24" s="8" customFormat="1" ht="12.75" customHeight="1" x14ac:dyDescent="0.2">
      <c r="A31" s="8" t="s">
        <v>84</v>
      </c>
    </row>
    <row r="32" spans="1:24" s="8" customFormat="1" ht="12.75" customHeight="1" x14ac:dyDescent="0.2">
      <c r="A32" s="22" t="s">
        <v>80</v>
      </c>
      <c r="B32" s="22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9">
    <pageSetUpPr fitToPage="1"/>
  </sheetPr>
  <dimension ref="A1:X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4" s="3" customFormat="1" ht="16.5" customHeight="1" x14ac:dyDescent="0.2">
      <c r="A1" s="2" t="s">
        <v>52</v>
      </c>
      <c r="B1" s="2"/>
      <c r="U1" s="4"/>
      <c r="V1" s="4" t="s">
        <v>62</v>
      </c>
    </row>
    <row r="2" spans="1:24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4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4" s="43" customFormat="1" ht="12.75" customHeight="1" x14ac:dyDescent="0.2">
      <c r="A4" s="5"/>
      <c r="B4" s="6" t="s">
        <v>54</v>
      </c>
      <c r="C4" s="7" t="s">
        <v>0</v>
      </c>
      <c r="M4" s="9"/>
    </row>
    <row r="5" spans="1:24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4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4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4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4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4" s="8" customFormat="1" ht="12.75" customHeight="1" x14ac:dyDescent="0.2">
      <c r="A10" s="30" t="s">
        <v>1</v>
      </c>
      <c r="B10" s="30"/>
      <c r="C10" s="34">
        <f>SUM(D10:V10)</f>
        <v>1560880</v>
      </c>
      <c r="D10" s="34">
        <f>SUM(D11:D25)</f>
        <v>1371</v>
      </c>
      <c r="E10" s="34">
        <f t="shared" ref="E10:V10" si="0">SUM(E11:E25)</f>
        <v>7401</v>
      </c>
      <c r="F10" s="34">
        <f t="shared" si="0"/>
        <v>11333</v>
      </c>
      <c r="G10" s="34">
        <f t="shared" si="0"/>
        <v>115</v>
      </c>
      <c r="H10" s="34">
        <f t="shared" si="0"/>
        <v>15106</v>
      </c>
      <c r="I10" s="34">
        <f t="shared" si="0"/>
        <v>912209</v>
      </c>
      <c r="J10" s="34">
        <f t="shared" si="0"/>
        <v>94</v>
      </c>
      <c r="K10" s="34">
        <f t="shared" si="0"/>
        <v>63078</v>
      </c>
      <c r="L10" s="34">
        <f t="shared" si="0"/>
        <v>2357</v>
      </c>
      <c r="M10" s="34">
        <f t="shared" si="0"/>
        <v>15531</v>
      </c>
      <c r="N10" s="34">
        <f t="shared" si="0"/>
        <v>0</v>
      </c>
      <c r="O10" s="34">
        <f t="shared" si="0"/>
        <v>198223</v>
      </c>
      <c r="P10" s="34">
        <f t="shared" si="0"/>
        <v>5042</v>
      </c>
      <c r="Q10" s="34">
        <f t="shared" si="0"/>
        <v>6957</v>
      </c>
      <c r="R10" s="34">
        <f t="shared" si="0"/>
        <v>1175</v>
      </c>
      <c r="S10" s="34">
        <f t="shared" si="0"/>
        <v>6569</v>
      </c>
      <c r="T10" s="34">
        <f t="shared" si="0"/>
        <v>298550</v>
      </c>
      <c r="U10" s="34">
        <f t="shared" si="0"/>
        <v>14771</v>
      </c>
      <c r="V10" s="34">
        <f t="shared" si="0"/>
        <v>998</v>
      </c>
      <c r="W10" s="19"/>
      <c r="X10" s="19"/>
    </row>
    <row r="11" spans="1:24" s="8" customFormat="1" ht="12.75" customHeight="1" x14ac:dyDescent="0.2">
      <c r="A11" s="18" t="s">
        <v>55</v>
      </c>
      <c r="B11" s="18" t="s">
        <v>63</v>
      </c>
      <c r="C11" s="36">
        <f t="shared" ref="C11:C25" si="1">SUM(D11:V11)</f>
        <v>242577</v>
      </c>
      <c r="D11" s="20">
        <v>0</v>
      </c>
      <c r="E11" s="20">
        <v>0</v>
      </c>
      <c r="F11" s="19">
        <v>1975</v>
      </c>
      <c r="G11" s="20">
        <v>0</v>
      </c>
      <c r="H11" s="19">
        <v>5372</v>
      </c>
      <c r="I11" s="19">
        <v>30612</v>
      </c>
      <c r="J11" s="20">
        <v>0</v>
      </c>
      <c r="K11" s="19">
        <v>28381</v>
      </c>
      <c r="L11" s="20">
        <v>0</v>
      </c>
      <c r="M11" s="19">
        <v>840</v>
      </c>
      <c r="N11" s="20">
        <v>0</v>
      </c>
      <c r="O11" s="19">
        <v>28227</v>
      </c>
      <c r="P11" s="19">
        <v>399</v>
      </c>
      <c r="Q11" s="20">
        <v>0</v>
      </c>
      <c r="R11" s="20">
        <v>0</v>
      </c>
      <c r="S11" s="19">
        <v>617</v>
      </c>
      <c r="T11" s="19">
        <v>145752</v>
      </c>
      <c r="U11" s="20">
        <v>0</v>
      </c>
      <c r="V11" s="19">
        <v>402</v>
      </c>
      <c r="W11" s="19"/>
      <c r="X11" s="19"/>
    </row>
    <row r="12" spans="1:24" s="8" customFormat="1" ht="12.75" customHeight="1" x14ac:dyDescent="0.2">
      <c r="A12" s="18" t="s">
        <v>39</v>
      </c>
      <c r="B12" s="18" t="s">
        <v>64</v>
      </c>
      <c r="C12" s="36">
        <f t="shared" si="1"/>
        <v>289461</v>
      </c>
      <c r="D12" s="19">
        <v>69</v>
      </c>
      <c r="E12" s="20">
        <v>0</v>
      </c>
      <c r="F12" s="19">
        <v>2746</v>
      </c>
      <c r="G12" s="20">
        <v>0</v>
      </c>
      <c r="H12" s="19">
        <v>535</v>
      </c>
      <c r="I12" s="19">
        <v>213766</v>
      </c>
      <c r="J12" s="20">
        <v>0</v>
      </c>
      <c r="K12" s="19">
        <v>8806</v>
      </c>
      <c r="L12" s="19">
        <v>77</v>
      </c>
      <c r="M12" s="19">
        <v>998</v>
      </c>
      <c r="N12" s="20">
        <v>0</v>
      </c>
      <c r="O12" s="19">
        <v>23502</v>
      </c>
      <c r="P12" s="20">
        <v>0</v>
      </c>
      <c r="Q12" s="19">
        <v>2340</v>
      </c>
      <c r="R12" s="19">
        <v>243</v>
      </c>
      <c r="S12" s="19">
        <v>827</v>
      </c>
      <c r="T12" s="19">
        <v>35428</v>
      </c>
      <c r="U12" s="19">
        <v>124</v>
      </c>
      <c r="V12" s="20">
        <v>0</v>
      </c>
      <c r="W12" s="19"/>
      <c r="X12" s="19"/>
    </row>
    <row r="13" spans="1:24" s="8" customFormat="1" ht="12.75" customHeight="1" x14ac:dyDescent="0.2">
      <c r="A13" s="18" t="s">
        <v>56</v>
      </c>
      <c r="B13" s="18" t="s">
        <v>65</v>
      </c>
      <c r="C13" s="36">
        <f t="shared" si="1"/>
        <v>291429</v>
      </c>
      <c r="D13" s="19">
        <v>945</v>
      </c>
      <c r="E13" s="20">
        <v>0</v>
      </c>
      <c r="F13" s="19">
        <v>1933</v>
      </c>
      <c r="G13" s="19">
        <v>114</v>
      </c>
      <c r="H13" s="19">
        <v>3961</v>
      </c>
      <c r="I13" s="19">
        <v>229035</v>
      </c>
      <c r="J13" s="19">
        <v>85</v>
      </c>
      <c r="K13" s="19">
        <v>3476</v>
      </c>
      <c r="L13" s="19">
        <v>469</v>
      </c>
      <c r="M13" s="19">
        <v>5270</v>
      </c>
      <c r="N13" s="20">
        <v>0</v>
      </c>
      <c r="O13" s="20">
        <v>1024</v>
      </c>
      <c r="P13" s="19">
        <v>426</v>
      </c>
      <c r="Q13" s="19">
        <v>3274</v>
      </c>
      <c r="R13" s="19">
        <v>334</v>
      </c>
      <c r="S13" s="19">
        <v>1630</v>
      </c>
      <c r="T13" s="19">
        <v>38901</v>
      </c>
      <c r="U13" s="19">
        <v>552</v>
      </c>
      <c r="V13" s="19">
        <v>0</v>
      </c>
      <c r="W13" s="19"/>
      <c r="X13" s="19"/>
    </row>
    <row r="14" spans="1:24" s="8" customFormat="1" ht="12.75" customHeight="1" x14ac:dyDescent="0.2">
      <c r="A14" s="18" t="s">
        <v>2</v>
      </c>
      <c r="B14" s="18" t="s">
        <v>5</v>
      </c>
      <c r="C14" s="36">
        <f t="shared" si="1"/>
        <v>118057</v>
      </c>
      <c r="D14" s="19">
        <v>207</v>
      </c>
      <c r="E14" s="20">
        <v>0</v>
      </c>
      <c r="F14" s="19">
        <v>1264</v>
      </c>
      <c r="G14" s="20">
        <v>0</v>
      </c>
      <c r="H14" s="19">
        <v>3493</v>
      </c>
      <c r="I14" s="19">
        <v>85852</v>
      </c>
      <c r="J14" s="19">
        <v>3</v>
      </c>
      <c r="K14" s="19">
        <v>6370</v>
      </c>
      <c r="L14" s="19">
        <v>6</v>
      </c>
      <c r="M14" s="19">
        <v>982</v>
      </c>
      <c r="N14" s="20">
        <v>0</v>
      </c>
      <c r="O14" s="19">
        <v>9152</v>
      </c>
      <c r="P14" s="19">
        <v>387</v>
      </c>
      <c r="Q14" s="19">
        <v>177</v>
      </c>
      <c r="R14" s="20">
        <v>0</v>
      </c>
      <c r="S14" s="19">
        <v>426</v>
      </c>
      <c r="T14" s="19">
        <v>9602</v>
      </c>
      <c r="U14" s="19">
        <v>130</v>
      </c>
      <c r="V14" s="19">
        <v>6</v>
      </c>
      <c r="W14" s="19"/>
      <c r="X14" s="19"/>
    </row>
    <row r="15" spans="1:24" s="8" customFormat="1" ht="12.75" customHeight="1" x14ac:dyDescent="0.2">
      <c r="A15" s="18" t="s">
        <v>57</v>
      </c>
      <c r="B15" s="18" t="s">
        <v>66</v>
      </c>
      <c r="C15" s="36">
        <f t="shared" si="1"/>
        <v>254890</v>
      </c>
      <c r="D15" s="20">
        <v>0</v>
      </c>
      <c r="E15" s="20">
        <v>0</v>
      </c>
      <c r="F15" s="19">
        <v>456</v>
      </c>
      <c r="G15" s="20">
        <v>0</v>
      </c>
      <c r="H15" s="19">
        <v>74</v>
      </c>
      <c r="I15" s="19">
        <v>167680</v>
      </c>
      <c r="J15" s="20">
        <v>0</v>
      </c>
      <c r="K15" s="19">
        <v>4911</v>
      </c>
      <c r="L15" s="19">
        <v>403</v>
      </c>
      <c r="M15" s="19">
        <v>2816</v>
      </c>
      <c r="N15" s="20">
        <v>0</v>
      </c>
      <c r="O15" s="19">
        <v>53524</v>
      </c>
      <c r="P15" s="19">
        <v>1021</v>
      </c>
      <c r="Q15" s="19">
        <v>182</v>
      </c>
      <c r="R15" s="19">
        <v>1</v>
      </c>
      <c r="S15" s="19">
        <v>533</v>
      </c>
      <c r="T15" s="19">
        <v>23117</v>
      </c>
      <c r="U15" s="19">
        <v>11</v>
      </c>
      <c r="V15" s="19">
        <v>161</v>
      </c>
      <c r="W15" s="19"/>
      <c r="X15" s="19"/>
    </row>
    <row r="16" spans="1:24" s="8" customFormat="1" ht="12.75" customHeight="1" x14ac:dyDescent="0.2">
      <c r="A16" s="18" t="s">
        <v>3</v>
      </c>
      <c r="B16" s="18" t="s">
        <v>53</v>
      </c>
      <c r="C16" s="36">
        <f t="shared" si="1"/>
        <v>40427</v>
      </c>
      <c r="D16" s="20">
        <v>0</v>
      </c>
      <c r="E16" s="20">
        <v>0</v>
      </c>
      <c r="F16" s="19">
        <v>174</v>
      </c>
      <c r="G16" s="20">
        <v>0</v>
      </c>
      <c r="H16" s="19">
        <v>311</v>
      </c>
      <c r="I16" s="19">
        <v>38560</v>
      </c>
      <c r="J16" s="19">
        <v>4</v>
      </c>
      <c r="K16" s="19">
        <v>169</v>
      </c>
      <c r="L16" s="19">
        <v>3</v>
      </c>
      <c r="M16" s="20">
        <v>0</v>
      </c>
      <c r="N16" s="20">
        <v>0</v>
      </c>
      <c r="O16" s="19">
        <v>526</v>
      </c>
      <c r="P16" s="19">
        <v>9</v>
      </c>
      <c r="Q16" s="19">
        <v>10</v>
      </c>
      <c r="R16" s="20">
        <v>0</v>
      </c>
      <c r="S16" s="19">
        <v>48</v>
      </c>
      <c r="T16" s="19">
        <v>613</v>
      </c>
      <c r="U16" s="20">
        <v>0</v>
      </c>
      <c r="V16" s="20">
        <v>0</v>
      </c>
      <c r="W16" s="19"/>
      <c r="X16" s="19"/>
    </row>
    <row r="17" spans="1:24" s="8" customFormat="1" ht="12.75" customHeight="1" x14ac:dyDescent="0.2">
      <c r="A17" s="18" t="s">
        <v>4</v>
      </c>
      <c r="B17" s="18" t="s">
        <v>67</v>
      </c>
      <c r="C17" s="36">
        <f t="shared" si="1"/>
        <v>45674</v>
      </c>
      <c r="D17" s="19">
        <v>55</v>
      </c>
      <c r="E17" s="19">
        <v>6859</v>
      </c>
      <c r="F17" s="19">
        <v>988</v>
      </c>
      <c r="G17" s="20">
        <v>0</v>
      </c>
      <c r="H17" s="19">
        <v>225</v>
      </c>
      <c r="I17" s="19">
        <v>11987</v>
      </c>
      <c r="J17" s="20">
        <v>0</v>
      </c>
      <c r="K17" s="19">
        <v>752</v>
      </c>
      <c r="L17" s="19">
        <v>113</v>
      </c>
      <c r="M17" s="20">
        <v>0</v>
      </c>
      <c r="N17" s="20">
        <v>0</v>
      </c>
      <c r="O17" s="19">
        <v>20940</v>
      </c>
      <c r="P17" s="19">
        <v>492</v>
      </c>
      <c r="Q17" s="19">
        <v>21</v>
      </c>
      <c r="R17" s="20">
        <v>0</v>
      </c>
      <c r="S17" s="19">
        <v>741</v>
      </c>
      <c r="T17" s="19">
        <v>1370</v>
      </c>
      <c r="U17" s="19">
        <v>1124</v>
      </c>
      <c r="V17" s="19">
        <v>7</v>
      </c>
      <c r="W17" s="19"/>
      <c r="X17" s="19"/>
    </row>
    <row r="18" spans="1:24" s="8" customFormat="1" ht="12.75" customHeight="1" x14ac:dyDescent="0.2">
      <c r="A18" s="18" t="s">
        <v>8</v>
      </c>
      <c r="B18" s="18" t="s">
        <v>74</v>
      </c>
      <c r="C18" s="36">
        <f t="shared" si="1"/>
        <v>107594</v>
      </c>
      <c r="D18" s="19">
        <v>20</v>
      </c>
      <c r="E18" s="20">
        <v>0</v>
      </c>
      <c r="F18" s="19">
        <v>180</v>
      </c>
      <c r="G18" s="20">
        <v>0</v>
      </c>
      <c r="H18" s="20">
        <v>0</v>
      </c>
      <c r="I18" s="19">
        <v>69917</v>
      </c>
      <c r="J18" s="19">
        <v>2</v>
      </c>
      <c r="K18" s="19">
        <v>5480</v>
      </c>
      <c r="L18" s="19">
        <v>5</v>
      </c>
      <c r="M18" s="19">
        <v>1298</v>
      </c>
      <c r="N18" s="20">
        <v>0</v>
      </c>
      <c r="O18" s="19">
        <v>18034</v>
      </c>
      <c r="P18" s="19">
        <v>71</v>
      </c>
      <c r="Q18" s="19">
        <v>52</v>
      </c>
      <c r="R18" s="19">
        <v>324</v>
      </c>
      <c r="S18" s="19">
        <v>739</v>
      </c>
      <c r="T18" s="19">
        <v>9707</v>
      </c>
      <c r="U18" s="19">
        <v>1765</v>
      </c>
      <c r="V18" s="20">
        <v>0</v>
      </c>
      <c r="W18" s="19"/>
      <c r="X18" s="19"/>
    </row>
    <row r="19" spans="1:24" s="8" customFormat="1" ht="12.75" customHeight="1" x14ac:dyDescent="0.2">
      <c r="A19" s="18" t="s">
        <v>9</v>
      </c>
      <c r="B19" s="18" t="s">
        <v>14</v>
      </c>
      <c r="C19" s="36">
        <f t="shared" si="1"/>
        <v>31714</v>
      </c>
      <c r="D19" s="25">
        <v>61</v>
      </c>
      <c r="E19" s="20">
        <v>0</v>
      </c>
      <c r="F19" s="25">
        <v>399</v>
      </c>
      <c r="G19" s="20">
        <v>0</v>
      </c>
      <c r="H19" s="25">
        <v>1061</v>
      </c>
      <c r="I19" s="25">
        <v>4316</v>
      </c>
      <c r="J19" s="20">
        <v>0</v>
      </c>
      <c r="K19" s="25">
        <v>1025</v>
      </c>
      <c r="L19" s="25">
        <v>36</v>
      </c>
      <c r="M19" s="25">
        <v>1621</v>
      </c>
      <c r="N19" s="20">
        <v>0</v>
      </c>
      <c r="O19" s="25">
        <v>12192</v>
      </c>
      <c r="P19" s="25">
        <v>524</v>
      </c>
      <c r="Q19" s="20">
        <v>0</v>
      </c>
      <c r="R19" s="20">
        <v>0</v>
      </c>
      <c r="S19" s="25">
        <v>249</v>
      </c>
      <c r="T19" s="25">
        <v>10230</v>
      </c>
      <c r="U19" s="20">
        <v>0</v>
      </c>
      <c r="V19" s="20">
        <v>0</v>
      </c>
      <c r="W19" s="19"/>
      <c r="X19" s="19"/>
    </row>
    <row r="20" spans="1:24" s="8" customFormat="1" ht="12.75" customHeight="1" x14ac:dyDescent="0.2">
      <c r="A20" s="18" t="s">
        <v>40</v>
      </c>
      <c r="B20" s="18" t="s">
        <v>15</v>
      </c>
      <c r="C20" s="36">
        <f t="shared" si="1"/>
        <v>39928</v>
      </c>
      <c r="D20" s="25">
        <v>12</v>
      </c>
      <c r="E20" s="25">
        <v>542</v>
      </c>
      <c r="F20" s="25">
        <v>462</v>
      </c>
      <c r="G20" s="20">
        <v>0</v>
      </c>
      <c r="H20" s="25">
        <v>24</v>
      </c>
      <c r="I20" s="25">
        <v>375</v>
      </c>
      <c r="J20" s="20">
        <v>0</v>
      </c>
      <c r="K20" s="25">
        <v>525</v>
      </c>
      <c r="L20" s="25">
        <v>1111</v>
      </c>
      <c r="M20" s="20">
        <v>0</v>
      </c>
      <c r="N20" s="20">
        <v>0</v>
      </c>
      <c r="O20" s="25">
        <v>22894</v>
      </c>
      <c r="P20" s="25">
        <v>1410</v>
      </c>
      <c r="Q20" s="25">
        <v>23</v>
      </c>
      <c r="R20" s="20">
        <v>0</v>
      </c>
      <c r="S20" s="25">
        <v>416</v>
      </c>
      <c r="T20" s="25">
        <v>5723</v>
      </c>
      <c r="U20" s="25">
        <v>6040</v>
      </c>
      <c r="V20" s="25">
        <v>371</v>
      </c>
      <c r="W20" s="19"/>
      <c r="X20" s="19"/>
    </row>
    <row r="21" spans="1:24" s="8" customFormat="1" ht="12.75" customHeight="1" x14ac:dyDescent="0.2">
      <c r="A21" s="18" t="s">
        <v>10</v>
      </c>
      <c r="B21" s="18" t="s">
        <v>68</v>
      </c>
      <c r="C21" s="36">
        <f t="shared" si="1"/>
        <v>2796</v>
      </c>
      <c r="D21" s="20">
        <v>0</v>
      </c>
      <c r="E21" s="20">
        <v>0</v>
      </c>
      <c r="F21" s="25">
        <v>390</v>
      </c>
      <c r="G21" s="20">
        <v>1</v>
      </c>
      <c r="H21" s="25">
        <v>40</v>
      </c>
      <c r="I21" s="25">
        <v>2037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5">
        <v>138</v>
      </c>
      <c r="P21" s="20">
        <v>0</v>
      </c>
      <c r="Q21" s="20">
        <v>0</v>
      </c>
      <c r="R21" s="20">
        <v>0</v>
      </c>
      <c r="S21" s="25">
        <v>110</v>
      </c>
      <c r="T21" s="25">
        <v>80</v>
      </c>
      <c r="U21" s="20">
        <v>0</v>
      </c>
      <c r="V21" s="20">
        <v>0</v>
      </c>
      <c r="W21" s="19"/>
      <c r="X21" s="19"/>
    </row>
    <row r="22" spans="1:24" s="8" customFormat="1" ht="12.75" customHeight="1" x14ac:dyDescent="0.2">
      <c r="A22" s="18" t="s">
        <v>11</v>
      </c>
      <c r="B22" s="18" t="s">
        <v>16</v>
      </c>
      <c r="C22" s="36">
        <f t="shared" si="1"/>
        <v>9919</v>
      </c>
      <c r="D22" s="20">
        <v>0</v>
      </c>
      <c r="E22" s="20">
        <v>0</v>
      </c>
      <c r="F22" s="25">
        <v>251</v>
      </c>
      <c r="G22" s="20">
        <v>0</v>
      </c>
      <c r="H22" s="25">
        <v>10</v>
      </c>
      <c r="I22" s="25">
        <v>5887</v>
      </c>
      <c r="J22" s="20">
        <v>0</v>
      </c>
      <c r="K22" s="25">
        <v>469</v>
      </c>
      <c r="L22" s="20">
        <v>0</v>
      </c>
      <c r="M22" s="20">
        <v>0</v>
      </c>
      <c r="N22" s="20">
        <v>0</v>
      </c>
      <c r="O22" s="25">
        <v>1809</v>
      </c>
      <c r="P22" s="19">
        <v>1</v>
      </c>
      <c r="Q22" s="20">
        <v>0</v>
      </c>
      <c r="R22" s="20">
        <v>0</v>
      </c>
      <c r="S22" s="25">
        <v>186</v>
      </c>
      <c r="T22" s="25">
        <v>1306</v>
      </c>
      <c r="U22" s="20">
        <v>0</v>
      </c>
      <c r="V22" s="20">
        <v>0</v>
      </c>
      <c r="W22" s="19"/>
      <c r="X22" s="19"/>
    </row>
    <row r="23" spans="1:24" s="8" customFormat="1" ht="12.75" customHeight="1" x14ac:dyDescent="0.2">
      <c r="A23" s="18" t="s">
        <v>41</v>
      </c>
      <c r="B23" s="18" t="s">
        <v>69</v>
      </c>
      <c r="C23" s="36">
        <f t="shared" si="1"/>
        <v>27212</v>
      </c>
      <c r="D23" s="20">
        <v>0</v>
      </c>
      <c r="E23" s="20">
        <v>0</v>
      </c>
      <c r="F23" s="25">
        <v>51</v>
      </c>
      <c r="G23" s="20">
        <v>0</v>
      </c>
      <c r="H23" s="20">
        <v>0</v>
      </c>
      <c r="I23" s="25">
        <v>66</v>
      </c>
      <c r="J23" s="20">
        <v>0</v>
      </c>
      <c r="K23" s="25">
        <v>1156</v>
      </c>
      <c r="L23" s="25">
        <v>88</v>
      </c>
      <c r="M23" s="20">
        <v>0</v>
      </c>
      <c r="N23" s="20">
        <v>0</v>
      </c>
      <c r="O23" s="25">
        <v>4639</v>
      </c>
      <c r="P23" s="20">
        <v>0</v>
      </c>
      <c r="Q23" s="20">
        <v>0</v>
      </c>
      <c r="R23" s="25">
        <v>273</v>
      </c>
      <c r="S23" s="20">
        <v>0</v>
      </c>
      <c r="T23" s="25">
        <v>16047</v>
      </c>
      <c r="U23" s="25">
        <v>4854</v>
      </c>
      <c r="V23" s="25">
        <v>38</v>
      </c>
      <c r="W23" s="19"/>
      <c r="X23" s="19"/>
    </row>
    <row r="24" spans="1:24" s="8" customFormat="1" ht="12.75" customHeight="1" x14ac:dyDescent="0.2">
      <c r="A24" s="18" t="s">
        <v>12</v>
      </c>
      <c r="B24" s="18" t="s">
        <v>17</v>
      </c>
      <c r="C24" s="36">
        <f t="shared" si="1"/>
        <v>40133</v>
      </c>
      <c r="D24" s="19">
        <v>2</v>
      </c>
      <c r="E24" s="20">
        <v>0</v>
      </c>
      <c r="F24" s="25">
        <v>64</v>
      </c>
      <c r="G24" s="20">
        <v>0</v>
      </c>
      <c r="H24" s="20">
        <v>0</v>
      </c>
      <c r="I24" s="25">
        <v>36071</v>
      </c>
      <c r="J24" s="20">
        <v>0</v>
      </c>
      <c r="K24" s="25">
        <v>913</v>
      </c>
      <c r="L24" s="25">
        <v>33</v>
      </c>
      <c r="M24" s="25">
        <v>1000</v>
      </c>
      <c r="N24" s="20">
        <v>0</v>
      </c>
      <c r="O24" s="25">
        <v>1200</v>
      </c>
      <c r="P24" s="25">
        <v>80</v>
      </c>
      <c r="Q24" s="25">
        <v>240</v>
      </c>
      <c r="R24" s="20">
        <v>0</v>
      </c>
      <c r="S24" s="25">
        <v>17</v>
      </c>
      <c r="T24" s="25">
        <v>379</v>
      </c>
      <c r="U24" s="25">
        <v>133</v>
      </c>
      <c r="V24" s="25">
        <v>1</v>
      </c>
      <c r="W24" s="19"/>
      <c r="X24" s="19"/>
    </row>
    <row r="25" spans="1:24" s="8" customFormat="1" ht="12.75" customHeight="1" x14ac:dyDescent="0.2">
      <c r="A25" s="18" t="s">
        <v>13</v>
      </c>
      <c r="B25" s="18" t="s">
        <v>18</v>
      </c>
      <c r="C25" s="36">
        <f t="shared" si="1"/>
        <v>19069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5">
        <v>16048</v>
      </c>
      <c r="J25" s="20">
        <v>0</v>
      </c>
      <c r="K25" s="25">
        <v>645</v>
      </c>
      <c r="L25" s="25">
        <v>13</v>
      </c>
      <c r="M25" s="25">
        <v>706</v>
      </c>
      <c r="N25" s="20">
        <v>0</v>
      </c>
      <c r="O25" s="25">
        <v>422</v>
      </c>
      <c r="P25" s="25">
        <v>222</v>
      </c>
      <c r="Q25" s="25">
        <v>638</v>
      </c>
      <c r="R25" s="20">
        <v>0</v>
      </c>
      <c r="S25" s="25">
        <v>30</v>
      </c>
      <c r="T25" s="25">
        <v>295</v>
      </c>
      <c r="U25" s="25">
        <v>38</v>
      </c>
      <c r="V25" s="25">
        <v>12</v>
      </c>
      <c r="W25" s="19"/>
      <c r="X25" s="19"/>
    </row>
    <row r="26" spans="1:24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4" s="8" customFormat="1" ht="3.75" customHeight="1" x14ac:dyDescent="0.2"/>
    <row r="28" spans="1:24" s="8" customFormat="1" ht="12.75" customHeight="1" x14ac:dyDescent="0.2">
      <c r="A28" s="8" t="s">
        <v>70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4" s="8" customFormat="1" ht="12.75" customHeight="1" x14ac:dyDescent="0.2">
      <c r="A29" s="8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4" s="8" customFormat="1" ht="12.75" customHeight="1" x14ac:dyDescent="0.2">
      <c r="A30" s="8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4" s="8" customFormat="1" ht="12.75" customHeight="1" x14ac:dyDescent="0.2">
      <c r="A31" s="8" t="s">
        <v>84</v>
      </c>
      <c r="C31" s="24"/>
      <c r="D31" s="24"/>
      <c r="E31" s="24"/>
    </row>
    <row r="32" spans="1:24" s="8" customFormat="1" ht="12.75" customHeight="1" x14ac:dyDescent="0.2">
      <c r="A32" s="22" t="s">
        <v>80</v>
      </c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0">
    <pageSetUpPr fitToPage="1"/>
  </sheetPr>
  <dimension ref="A1:X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4" s="3" customFormat="1" ht="16.5" customHeight="1" x14ac:dyDescent="0.2">
      <c r="A1" s="2" t="s">
        <v>51</v>
      </c>
      <c r="B1" s="2"/>
      <c r="U1" s="4"/>
      <c r="V1" s="4" t="s">
        <v>62</v>
      </c>
    </row>
    <row r="2" spans="1:24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4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4" s="43" customFormat="1" ht="12.75" customHeight="1" x14ac:dyDescent="0.2">
      <c r="A4" s="5"/>
      <c r="B4" s="6" t="s">
        <v>54</v>
      </c>
      <c r="C4" s="7" t="s">
        <v>0</v>
      </c>
      <c r="M4" s="9"/>
    </row>
    <row r="5" spans="1:24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4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4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4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4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4" s="8" customFormat="1" ht="12.75" customHeight="1" x14ac:dyDescent="0.2">
      <c r="A10" s="30" t="s">
        <v>1</v>
      </c>
      <c r="B10" s="30"/>
      <c r="C10" s="34">
        <f>SUM(D10:V10)</f>
        <v>1390297</v>
      </c>
      <c r="D10" s="34">
        <f>SUM(D11:D25)</f>
        <v>2004</v>
      </c>
      <c r="E10" s="34">
        <f t="shared" ref="E10:V10" si="0">SUM(E11:E25)</f>
        <v>21320</v>
      </c>
      <c r="F10" s="34">
        <f t="shared" si="0"/>
        <v>13951</v>
      </c>
      <c r="G10" s="34">
        <f t="shared" si="0"/>
        <v>90</v>
      </c>
      <c r="H10" s="34">
        <f t="shared" si="0"/>
        <v>12080</v>
      </c>
      <c r="I10" s="34">
        <f t="shared" si="0"/>
        <v>806032</v>
      </c>
      <c r="J10" s="34">
        <f t="shared" si="0"/>
        <v>148</v>
      </c>
      <c r="K10" s="34">
        <f t="shared" si="0"/>
        <v>54475</v>
      </c>
      <c r="L10" s="34">
        <f t="shared" si="0"/>
        <v>3241</v>
      </c>
      <c r="M10" s="34">
        <f t="shared" si="0"/>
        <v>16234</v>
      </c>
      <c r="N10" s="34">
        <f t="shared" si="0"/>
        <v>196</v>
      </c>
      <c r="O10" s="34">
        <f t="shared" si="0"/>
        <v>174944</v>
      </c>
      <c r="P10" s="34">
        <f t="shared" si="0"/>
        <v>4305</v>
      </c>
      <c r="Q10" s="34">
        <f t="shared" si="0"/>
        <v>11554</v>
      </c>
      <c r="R10" s="34">
        <f t="shared" si="0"/>
        <v>1059</v>
      </c>
      <c r="S10" s="34">
        <f t="shared" si="0"/>
        <v>10019</v>
      </c>
      <c r="T10" s="34">
        <f t="shared" si="0"/>
        <v>243692</v>
      </c>
      <c r="U10" s="34">
        <f t="shared" si="0"/>
        <v>13644</v>
      </c>
      <c r="V10" s="34">
        <f t="shared" si="0"/>
        <v>1309</v>
      </c>
      <c r="W10" s="19"/>
      <c r="X10" s="19"/>
    </row>
    <row r="11" spans="1:24" s="8" customFormat="1" ht="12.75" customHeight="1" x14ac:dyDescent="0.2">
      <c r="A11" s="18" t="s">
        <v>55</v>
      </c>
      <c r="B11" s="18" t="s">
        <v>63</v>
      </c>
      <c r="C11" s="35">
        <f t="shared" ref="C11:C25" si="1">SUM(D11:V11)</f>
        <v>210482</v>
      </c>
      <c r="D11" s="21">
        <v>0</v>
      </c>
      <c r="E11" s="21">
        <v>0</v>
      </c>
      <c r="F11" s="21">
        <v>3225</v>
      </c>
      <c r="G11" s="21">
        <v>0</v>
      </c>
      <c r="H11" s="21">
        <v>2518</v>
      </c>
      <c r="I11" s="21">
        <v>55198</v>
      </c>
      <c r="J11" s="21">
        <v>0</v>
      </c>
      <c r="K11" s="21">
        <v>17678</v>
      </c>
      <c r="L11" s="21">
        <v>24</v>
      </c>
      <c r="M11" s="21">
        <v>854</v>
      </c>
      <c r="N11" s="21">
        <v>0</v>
      </c>
      <c r="O11" s="21">
        <v>11596</v>
      </c>
      <c r="P11" s="21">
        <v>366</v>
      </c>
      <c r="Q11" s="21">
        <v>0</v>
      </c>
      <c r="R11" s="21">
        <v>0</v>
      </c>
      <c r="S11" s="21">
        <v>889</v>
      </c>
      <c r="T11" s="21">
        <v>117825</v>
      </c>
      <c r="U11" s="21">
        <v>0</v>
      </c>
      <c r="V11" s="21">
        <v>309</v>
      </c>
      <c r="W11" s="19"/>
      <c r="X11" s="19"/>
    </row>
    <row r="12" spans="1:24" s="8" customFormat="1" ht="12.75" customHeight="1" x14ac:dyDescent="0.2">
      <c r="A12" s="18" t="s">
        <v>39</v>
      </c>
      <c r="B12" s="18" t="s">
        <v>64</v>
      </c>
      <c r="C12" s="35">
        <f t="shared" si="1"/>
        <v>265527</v>
      </c>
      <c r="D12" s="21">
        <v>42</v>
      </c>
      <c r="E12" s="21">
        <v>0</v>
      </c>
      <c r="F12" s="21">
        <v>3144</v>
      </c>
      <c r="G12" s="21">
        <v>0</v>
      </c>
      <c r="H12" s="21">
        <v>715</v>
      </c>
      <c r="I12" s="21">
        <v>177779</v>
      </c>
      <c r="J12" s="21">
        <v>0</v>
      </c>
      <c r="K12" s="21">
        <v>8336</v>
      </c>
      <c r="L12" s="21">
        <v>87</v>
      </c>
      <c r="M12" s="21">
        <v>2452</v>
      </c>
      <c r="N12" s="21">
        <v>0</v>
      </c>
      <c r="O12" s="21">
        <v>37639</v>
      </c>
      <c r="P12" s="21">
        <v>0</v>
      </c>
      <c r="Q12" s="21">
        <v>1278</v>
      </c>
      <c r="R12" s="21">
        <v>253</v>
      </c>
      <c r="S12" s="21">
        <v>2211</v>
      </c>
      <c r="T12" s="21">
        <v>31141</v>
      </c>
      <c r="U12" s="21">
        <v>383</v>
      </c>
      <c r="V12" s="21">
        <v>67</v>
      </c>
      <c r="W12" s="19"/>
      <c r="X12" s="19"/>
    </row>
    <row r="13" spans="1:24" s="8" customFormat="1" ht="12.75" customHeight="1" x14ac:dyDescent="0.2">
      <c r="A13" s="18" t="s">
        <v>56</v>
      </c>
      <c r="B13" s="18" t="s">
        <v>65</v>
      </c>
      <c r="C13" s="35">
        <f t="shared" si="1"/>
        <v>213682</v>
      </c>
      <c r="D13" s="21">
        <v>1564</v>
      </c>
      <c r="E13" s="21">
        <v>0</v>
      </c>
      <c r="F13" s="21">
        <v>1771</v>
      </c>
      <c r="G13" s="21">
        <v>70</v>
      </c>
      <c r="H13" s="21">
        <v>4077</v>
      </c>
      <c r="I13" s="21">
        <v>156362</v>
      </c>
      <c r="J13" s="21">
        <v>88</v>
      </c>
      <c r="K13" s="21">
        <v>3241</v>
      </c>
      <c r="L13" s="21">
        <v>1594</v>
      </c>
      <c r="M13" s="21">
        <v>584</v>
      </c>
      <c r="N13" s="21">
        <v>0</v>
      </c>
      <c r="O13" s="21">
        <v>0</v>
      </c>
      <c r="P13" s="21">
        <v>74</v>
      </c>
      <c r="Q13" s="21">
        <v>9601</v>
      </c>
      <c r="R13" s="21">
        <v>192</v>
      </c>
      <c r="S13" s="21">
        <v>787</v>
      </c>
      <c r="T13" s="21">
        <v>32438</v>
      </c>
      <c r="U13" s="21">
        <v>887</v>
      </c>
      <c r="V13" s="21">
        <v>352</v>
      </c>
      <c r="W13" s="19"/>
      <c r="X13" s="19"/>
    </row>
    <row r="14" spans="1:24" s="8" customFormat="1" ht="12.75" customHeight="1" x14ac:dyDescent="0.2">
      <c r="A14" s="18" t="s">
        <v>2</v>
      </c>
      <c r="B14" s="18" t="s">
        <v>5</v>
      </c>
      <c r="C14" s="35">
        <f t="shared" si="1"/>
        <v>125403</v>
      </c>
      <c r="D14" s="21">
        <v>203</v>
      </c>
      <c r="E14" s="21">
        <v>0</v>
      </c>
      <c r="F14" s="21">
        <v>2493</v>
      </c>
      <c r="G14" s="21">
        <v>20</v>
      </c>
      <c r="H14" s="21">
        <v>3317</v>
      </c>
      <c r="I14" s="21">
        <v>91840</v>
      </c>
      <c r="J14" s="21">
        <v>18</v>
      </c>
      <c r="K14" s="21">
        <v>8858</v>
      </c>
      <c r="L14" s="21">
        <v>67</v>
      </c>
      <c r="M14" s="21">
        <v>492</v>
      </c>
      <c r="N14" s="21">
        <v>196</v>
      </c>
      <c r="O14" s="21">
        <v>7975</v>
      </c>
      <c r="P14" s="21">
        <v>348</v>
      </c>
      <c r="Q14" s="21">
        <v>103</v>
      </c>
      <c r="R14" s="21">
        <v>0</v>
      </c>
      <c r="S14" s="21">
        <v>551</v>
      </c>
      <c r="T14" s="21">
        <v>8739</v>
      </c>
      <c r="U14" s="21">
        <v>149</v>
      </c>
      <c r="V14" s="21">
        <v>34</v>
      </c>
      <c r="W14" s="19"/>
      <c r="X14" s="19"/>
    </row>
    <row r="15" spans="1:24" s="8" customFormat="1" ht="12.75" customHeight="1" x14ac:dyDescent="0.2">
      <c r="A15" s="18" t="s">
        <v>57</v>
      </c>
      <c r="B15" s="18" t="s">
        <v>66</v>
      </c>
      <c r="C15" s="35">
        <f t="shared" si="1"/>
        <v>208049</v>
      </c>
      <c r="D15" s="21">
        <v>1</v>
      </c>
      <c r="E15" s="21">
        <v>0</v>
      </c>
      <c r="F15" s="21">
        <v>426</v>
      </c>
      <c r="G15" s="21">
        <v>0</v>
      </c>
      <c r="H15" s="21">
        <v>151</v>
      </c>
      <c r="I15" s="21">
        <v>134820</v>
      </c>
      <c r="J15" s="21">
        <v>0</v>
      </c>
      <c r="K15" s="21">
        <v>3625</v>
      </c>
      <c r="L15" s="21">
        <v>455</v>
      </c>
      <c r="M15" s="21">
        <v>3689</v>
      </c>
      <c r="N15" s="21">
        <v>0</v>
      </c>
      <c r="O15" s="21">
        <v>46170</v>
      </c>
      <c r="P15" s="21">
        <v>1251</v>
      </c>
      <c r="Q15" s="21">
        <v>292</v>
      </c>
      <c r="R15" s="21">
        <v>50</v>
      </c>
      <c r="S15" s="21">
        <v>964</v>
      </c>
      <c r="T15" s="21">
        <v>16104</v>
      </c>
      <c r="U15" s="21">
        <v>16</v>
      </c>
      <c r="V15" s="21">
        <v>35</v>
      </c>
      <c r="W15" s="19"/>
      <c r="X15" s="19"/>
    </row>
    <row r="16" spans="1:24" s="8" customFormat="1" ht="12.75" customHeight="1" x14ac:dyDescent="0.2">
      <c r="A16" s="18" t="s">
        <v>3</v>
      </c>
      <c r="B16" s="18" t="s">
        <v>53</v>
      </c>
      <c r="C16" s="35">
        <f t="shared" si="1"/>
        <v>35924</v>
      </c>
      <c r="D16" s="21">
        <v>0</v>
      </c>
      <c r="E16" s="21">
        <v>0</v>
      </c>
      <c r="F16" s="21">
        <v>136</v>
      </c>
      <c r="G16" s="21">
        <v>0</v>
      </c>
      <c r="H16" s="21">
        <v>426</v>
      </c>
      <c r="I16" s="21">
        <v>33458</v>
      </c>
      <c r="J16" s="21">
        <v>8</v>
      </c>
      <c r="K16" s="21">
        <v>215</v>
      </c>
      <c r="L16" s="21">
        <v>2</v>
      </c>
      <c r="M16" s="21">
        <v>11</v>
      </c>
      <c r="N16" s="21">
        <v>0</v>
      </c>
      <c r="O16" s="21">
        <v>793</v>
      </c>
      <c r="P16" s="21">
        <v>2</v>
      </c>
      <c r="Q16" s="21">
        <v>14</v>
      </c>
      <c r="R16" s="21">
        <v>0</v>
      </c>
      <c r="S16" s="21">
        <v>54</v>
      </c>
      <c r="T16" s="21">
        <v>805</v>
      </c>
      <c r="U16" s="21">
        <v>0</v>
      </c>
      <c r="V16" s="21">
        <v>0</v>
      </c>
      <c r="W16" s="19"/>
      <c r="X16" s="19"/>
    </row>
    <row r="17" spans="1:24" s="8" customFormat="1" ht="12.75" customHeight="1" x14ac:dyDescent="0.2">
      <c r="A17" s="18" t="s">
        <v>4</v>
      </c>
      <c r="B17" s="18" t="s">
        <v>67</v>
      </c>
      <c r="C17" s="35">
        <f t="shared" si="1"/>
        <v>43734</v>
      </c>
      <c r="D17" s="21">
        <v>5</v>
      </c>
      <c r="E17" s="21">
        <v>21140</v>
      </c>
      <c r="F17" s="21">
        <v>892</v>
      </c>
      <c r="G17" s="21">
        <v>0</v>
      </c>
      <c r="H17" s="21">
        <v>81</v>
      </c>
      <c r="I17" s="21">
        <v>5758</v>
      </c>
      <c r="J17" s="21">
        <v>0</v>
      </c>
      <c r="K17" s="21">
        <v>427</v>
      </c>
      <c r="L17" s="21">
        <v>69</v>
      </c>
      <c r="M17" s="21">
        <v>0</v>
      </c>
      <c r="N17" s="21">
        <v>0</v>
      </c>
      <c r="O17" s="21">
        <v>11880</v>
      </c>
      <c r="P17" s="21">
        <v>118</v>
      </c>
      <c r="Q17" s="21">
        <v>26</v>
      </c>
      <c r="R17" s="21">
        <v>0</v>
      </c>
      <c r="S17" s="21">
        <v>528</v>
      </c>
      <c r="T17" s="21">
        <v>1811</v>
      </c>
      <c r="U17" s="21">
        <v>999</v>
      </c>
      <c r="V17" s="21">
        <v>0</v>
      </c>
      <c r="W17" s="19"/>
      <c r="X17" s="19"/>
    </row>
    <row r="18" spans="1:24" s="8" customFormat="1" ht="12.75" customHeight="1" x14ac:dyDescent="0.2">
      <c r="A18" s="18" t="s">
        <v>8</v>
      </c>
      <c r="B18" s="18" t="s">
        <v>74</v>
      </c>
      <c r="C18" s="35">
        <f t="shared" si="1"/>
        <v>108398</v>
      </c>
      <c r="D18" s="21">
        <v>35</v>
      </c>
      <c r="E18" s="21">
        <v>0</v>
      </c>
      <c r="F18" s="21">
        <v>118</v>
      </c>
      <c r="G18" s="21">
        <v>0</v>
      </c>
      <c r="H18" s="21">
        <v>13</v>
      </c>
      <c r="I18" s="21">
        <v>70647</v>
      </c>
      <c r="J18" s="21">
        <v>4</v>
      </c>
      <c r="K18" s="21">
        <v>6573</v>
      </c>
      <c r="L18" s="21">
        <v>7</v>
      </c>
      <c r="M18" s="21">
        <v>992</v>
      </c>
      <c r="N18" s="21">
        <v>0</v>
      </c>
      <c r="O18" s="21">
        <v>17936</v>
      </c>
      <c r="P18" s="21">
        <v>51</v>
      </c>
      <c r="Q18" s="21">
        <v>42</v>
      </c>
      <c r="R18" s="21">
        <v>169</v>
      </c>
      <c r="S18" s="21">
        <v>2307</v>
      </c>
      <c r="T18" s="21">
        <v>7883</v>
      </c>
      <c r="U18" s="21">
        <v>1621</v>
      </c>
      <c r="V18" s="21">
        <v>0</v>
      </c>
      <c r="W18" s="19"/>
      <c r="X18" s="19"/>
    </row>
    <row r="19" spans="1:24" s="8" customFormat="1" ht="12.75" customHeight="1" x14ac:dyDescent="0.2">
      <c r="A19" s="18" t="s">
        <v>9</v>
      </c>
      <c r="B19" s="18" t="s">
        <v>14</v>
      </c>
      <c r="C19" s="35">
        <f t="shared" si="1"/>
        <v>34351</v>
      </c>
      <c r="D19" s="20">
        <v>128</v>
      </c>
      <c r="E19" s="21">
        <v>0</v>
      </c>
      <c r="F19" s="20">
        <v>679</v>
      </c>
      <c r="G19" s="21">
        <v>0</v>
      </c>
      <c r="H19" s="20">
        <v>725</v>
      </c>
      <c r="I19" s="20">
        <v>2637</v>
      </c>
      <c r="J19" s="21">
        <v>0</v>
      </c>
      <c r="K19" s="20">
        <v>1782</v>
      </c>
      <c r="L19" s="20">
        <v>101</v>
      </c>
      <c r="M19" s="20">
        <v>3316</v>
      </c>
      <c r="N19" s="21">
        <v>0</v>
      </c>
      <c r="O19" s="20">
        <v>13094</v>
      </c>
      <c r="P19" s="20">
        <v>845</v>
      </c>
      <c r="Q19" s="20">
        <v>0</v>
      </c>
      <c r="R19" s="21">
        <v>0</v>
      </c>
      <c r="S19" s="20">
        <v>577</v>
      </c>
      <c r="T19" s="20">
        <v>10467</v>
      </c>
      <c r="U19" s="21">
        <v>0</v>
      </c>
      <c r="V19" s="20">
        <v>0</v>
      </c>
      <c r="W19" s="19"/>
      <c r="X19" s="19"/>
    </row>
    <row r="20" spans="1:24" s="8" customFormat="1" ht="12.75" customHeight="1" x14ac:dyDescent="0.2">
      <c r="A20" s="18" t="s">
        <v>40</v>
      </c>
      <c r="B20" s="18" t="s">
        <v>15</v>
      </c>
      <c r="C20" s="35">
        <f t="shared" si="1"/>
        <v>30926</v>
      </c>
      <c r="D20" s="20">
        <v>18</v>
      </c>
      <c r="E20" s="20">
        <v>180</v>
      </c>
      <c r="F20" s="20">
        <v>460</v>
      </c>
      <c r="G20" s="21">
        <v>0</v>
      </c>
      <c r="H20" s="20">
        <v>13</v>
      </c>
      <c r="I20" s="20">
        <v>286</v>
      </c>
      <c r="J20" s="21">
        <v>0</v>
      </c>
      <c r="K20" s="20">
        <v>374</v>
      </c>
      <c r="L20" s="20">
        <v>594</v>
      </c>
      <c r="M20" s="21">
        <v>0</v>
      </c>
      <c r="N20" s="21">
        <v>0</v>
      </c>
      <c r="O20" s="20">
        <v>17837</v>
      </c>
      <c r="P20" s="20">
        <v>696</v>
      </c>
      <c r="Q20" s="20">
        <v>14</v>
      </c>
      <c r="R20" s="21">
        <v>0</v>
      </c>
      <c r="S20" s="20">
        <v>380</v>
      </c>
      <c r="T20" s="20">
        <v>4667</v>
      </c>
      <c r="U20" s="20">
        <v>5054</v>
      </c>
      <c r="V20" s="20">
        <v>353</v>
      </c>
      <c r="W20" s="19"/>
      <c r="X20" s="19"/>
    </row>
    <row r="21" spans="1:24" s="8" customFormat="1" ht="12.75" customHeight="1" x14ac:dyDescent="0.2">
      <c r="A21" s="18" t="s">
        <v>10</v>
      </c>
      <c r="B21" s="18" t="s">
        <v>68</v>
      </c>
      <c r="C21" s="35">
        <f t="shared" si="1"/>
        <v>4422</v>
      </c>
      <c r="D21" s="21">
        <v>0</v>
      </c>
      <c r="E21" s="21">
        <v>0</v>
      </c>
      <c r="F21" s="20">
        <v>208</v>
      </c>
      <c r="G21" s="21">
        <v>0</v>
      </c>
      <c r="H21" s="20">
        <v>44</v>
      </c>
      <c r="I21" s="20">
        <v>3506</v>
      </c>
      <c r="J21" s="20">
        <v>3</v>
      </c>
      <c r="K21" s="20">
        <v>33</v>
      </c>
      <c r="L21" s="20">
        <v>24</v>
      </c>
      <c r="M21" s="21">
        <v>0</v>
      </c>
      <c r="N21" s="21">
        <v>0</v>
      </c>
      <c r="O21" s="20">
        <v>165</v>
      </c>
      <c r="P21" s="21">
        <v>0</v>
      </c>
      <c r="Q21" s="20">
        <v>0</v>
      </c>
      <c r="R21" s="21">
        <v>0</v>
      </c>
      <c r="S21" s="20">
        <v>237</v>
      </c>
      <c r="T21" s="20">
        <v>202</v>
      </c>
      <c r="U21" s="21">
        <v>0</v>
      </c>
      <c r="V21" s="20">
        <v>0</v>
      </c>
      <c r="W21" s="19"/>
      <c r="X21" s="19"/>
    </row>
    <row r="22" spans="1:24" s="8" customFormat="1" ht="12.75" customHeight="1" x14ac:dyDescent="0.2">
      <c r="A22" s="18" t="s">
        <v>11</v>
      </c>
      <c r="B22" s="18" t="s">
        <v>16</v>
      </c>
      <c r="C22" s="35">
        <f t="shared" si="1"/>
        <v>8730</v>
      </c>
      <c r="D22" s="21">
        <v>0</v>
      </c>
      <c r="E22" s="21">
        <v>0</v>
      </c>
      <c r="F22" s="20">
        <v>173</v>
      </c>
      <c r="G22" s="21">
        <v>0</v>
      </c>
      <c r="H22" s="20">
        <v>0</v>
      </c>
      <c r="I22" s="20">
        <v>4043</v>
      </c>
      <c r="J22" s="20">
        <v>27</v>
      </c>
      <c r="K22" s="20">
        <v>447</v>
      </c>
      <c r="L22" s="21">
        <v>0</v>
      </c>
      <c r="M22" s="21">
        <v>0</v>
      </c>
      <c r="N22" s="21">
        <v>0</v>
      </c>
      <c r="O22" s="20">
        <v>1153</v>
      </c>
      <c r="P22" s="21">
        <v>0</v>
      </c>
      <c r="Q22" s="20">
        <v>6</v>
      </c>
      <c r="R22" s="21">
        <v>0</v>
      </c>
      <c r="S22" s="20">
        <v>481</v>
      </c>
      <c r="T22" s="20">
        <v>2400</v>
      </c>
      <c r="U22" s="21">
        <v>0</v>
      </c>
      <c r="V22" s="20">
        <v>0</v>
      </c>
      <c r="W22" s="19"/>
      <c r="X22" s="19"/>
    </row>
    <row r="23" spans="1:24" s="8" customFormat="1" ht="12.75" customHeight="1" x14ac:dyDescent="0.2">
      <c r="A23" s="18" t="s">
        <v>41</v>
      </c>
      <c r="B23" s="18" t="s">
        <v>69</v>
      </c>
      <c r="C23" s="35">
        <f t="shared" si="1"/>
        <v>23272</v>
      </c>
      <c r="D23" s="21">
        <v>0</v>
      </c>
      <c r="E23" s="21">
        <v>0</v>
      </c>
      <c r="F23" s="20">
        <v>118</v>
      </c>
      <c r="G23" s="21">
        <v>0</v>
      </c>
      <c r="H23" s="21">
        <v>0</v>
      </c>
      <c r="I23" s="20">
        <v>331</v>
      </c>
      <c r="J23" s="21">
        <v>0</v>
      </c>
      <c r="K23" s="20">
        <v>1164</v>
      </c>
      <c r="L23" s="20">
        <v>178</v>
      </c>
      <c r="M23" s="20">
        <v>2784</v>
      </c>
      <c r="N23" s="21">
        <v>0</v>
      </c>
      <c r="O23" s="20">
        <v>5632</v>
      </c>
      <c r="P23" s="21">
        <v>0</v>
      </c>
      <c r="Q23" s="20">
        <v>178</v>
      </c>
      <c r="R23" s="20">
        <v>395</v>
      </c>
      <c r="S23" s="20">
        <v>2</v>
      </c>
      <c r="T23" s="20">
        <v>8264</v>
      </c>
      <c r="U23" s="20">
        <v>4217</v>
      </c>
      <c r="V23" s="20">
        <v>9</v>
      </c>
      <c r="W23" s="19"/>
      <c r="X23" s="19"/>
    </row>
    <row r="24" spans="1:24" s="8" customFormat="1" ht="12.75" customHeight="1" x14ac:dyDescent="0.2">
      <c r="A24" s="18" t="s">
        <v>12</v>
      </c>
      <c r="B24" s="18" t="s">
        <v>17</v>
      </c>
      <c r="C24" s="35">
        <f t="shared" si="1"/>
        <v>62531</v>
      </c>
      <c r="D24" s="21">
        <v>2</v>
      </c>
      <c r="E24" s="21">
        <v>0</v>
      </c>
      <c r="F24" s="20">
        <v>100</v>
      </c>
      <c r="G24" s="21">
        <v>0</v>
      </c>
      <c r="H24" s="21">
        <v>0</v>
      </c>
      <c r="I24" s="20">
        <v>59255</v>
      </c>
      <c r="J24" s="21">
        <v>0</v>
      </c>
      <c r="K24" s="20">
        <v>876</v>
      </c>
      <c r="L24" s="20">
        <v>33</v>
      </c>
      <c r="M24" s="20">
        <v>414</v>
      </c>
      <c r="N24" s="21">
        <v>0</v>
      </c>
      <c r="O24" s="20">
        <v>800</v>
      </c>
      <c r="P24" s="20">
        <v>92</v>
      </c>
      <c r="Q24" s="20">
        <v>0</v>
      </c>
      <c r="R24" s="21">
        <v>0</v>
      </c>
      <c r="S24" s="20">
        <v>11</v>
      </c>
      <c r="T24" s="20">
        <v>518</v>
      </c>
      <c r="U24" s="20">
        <v>280</v>
      </c>
      <c r="V24" s="20">
        <v>150</v>
      </c>
      <c r="W24" s="19"/>
      <c r="X24" s="19"/>
    </row>
    <row r="25" spans="1:24" s="8" customFormat="1" ht="12.75" customHeight="1" x14ac:dyDescent="0.2">
      <c r="A25" s="18" t="s">
        <v>13</v>
      </c>
      <c r="B25" s="18" t="s">
        <v>18</v>
      </c>
      <c r="C25" s="35">
        <f t="shared" si="1"/>
        <v>14866</v>
      </c>
      <c r="D25" s="20">
        <v>6</v>
      </c>
      <c r="E25" s="21">
        <v>0</v>
      </c>
      <c r="F25" s="20">
        <v>8</v>
      </c>
      <c r="G25" s="21">
        <v>0</v>
      </c>
      <c r="H25" s="21">
        <v>0</v>
      </c>
      <c r="I25" s="20">
        <v>10112</v>
      </c>
      <c r="J25" s="21">
        <v>0</v>
      </c>
      <c r="K25" s="20">
        <v>846</v>
      </c>
      <c r="L25" s="20">
        <v>6</v>
      </c>
      <c r="M25" s="20">
        <v>646</v>
      </c>
      <c r="N25" s="21">
        <v>0</v>
      </c>
      <c r="O25" s="20">
        <v>2274</v>
      </c>
      <c r="P25" s="20">
        <v>462</v>
      </c>
      <c r="Q25" s="20">
        <v>0</v>
      </c>
      <c r="R25" s="21">
        <v>0</v>
      </c>
      <c r="S25" s="20">
        <v>40</v>
      </c>
      <c r="T25" s="20">
        <v>428</v>
      </c>
      <c r="U25" s="20">
        <v>38</v>
      </c>
      <c r="V25" s="20">
        <v>0</v>
      </c>
      <c r="W25" s="19"/>
      <c r="X25" s="19"/>
    </row>
    <row r="26" spans="1:24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4" s="8" customFormat="1" ht="3.75" customHeight="1" x14ac:dyDescent="0.2"/>
    <row r="28" spans="1:24" s="8" customFormat="1" ht="12.75" customHeight="1" x14ac:dyDescent="0.2">
      <c r="A28" s="8" t="s">
        <v>70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4" s="8" customFormat="1" ht="12.75" customHeight="1" x14ac:dyDescent="0.2">
      <c r="A29" s="8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4" s="8" customFormat="1" ht="12.75" customHeight="1" x14ac:dyDescent="0.2">
      <c r="A30" s="8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4" s="8" customFormat="1" ht="12.75" customHeight="1" x14ac:dyDescent="0.2">
      <c r="A31" s="8" t="s">
        <v>84</v>
      </c>
      <c r="C31" s="24"/>
      <c r="D31" s="24"/>
      <c r="E31" s="24"/>
    </row>
    <row r="32" spans="1:24" s="8" customFormat="1" ht="12.75" customHeight="1" x14ac:dyDescent="0.2">
      <c r="A32" s="22" t="s">
        <v>80</v>
      </c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1">
    <pageSetUpPr fitToPage="1"/>
  </sheetPr>
  <dimension ref="A1:X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4" s="3" customFormat="1" ht="16.5" customHeight="1" x14ac:dyDescent="0.2">
      <c r="A1" s="2" t="s">
        <v>50</v>
      </c>
      <c r="B1" s="2"/>
      <c r="U1" s="4"/>
      <c r="V1" s="4" t="s">
        <v>62</v>
      </c>
    </row>
    <row r="2" spans="1:24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4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4" s="43" customFormat="1" ht="12.75" customHeight="1" x14ac:dyDescent="0.2">
      <c r="A4" s="5"/>
      <c r="B4" s="6" t="s">
        <v>54</v>
      </c>
      <c r="C4" s="7" t="s">
        <v>0</v>
      </c>
      <c r="M4" s="9"/>
    </row>
    <row r="5" spans="1:24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4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4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4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4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4" s="8" customFormat="1" ht="12.75" customHeight="1" x14ac:dyDescent="0.2">
      <c r="A10" s="30" t="s">
        <v>1</v>
      </c>
      <c r="B10" s="30"/>
      <c r="C10" s="34">
        <f>SUM(D10:V10)</f>
        <v>1416616</v>
      </c>
      <c r="D10" s="34">
        <f>SUM(D11:D25)</f>
        <v>2182</v>
      </c>
      <c r="E10" s="34">
        <f t="shared" ref="E10:V10" si="0">SUM(E11:E25)</f>
        <v>20378</v>
      </c>
      <c r="F10" s="34">
        <f t="shared" si="0"/>
        <v>14654</v>
      </c>
      <c r="G10" s="34">
        <f t="shared" si="0"/>
        <v>63</v>
      </c>
      <c r="H10" s="34">
        <f t="shared" si="0"/>
        <v>12683</v>
      </c>
      <c r="I10" s="34">
        <f t="shared" si="0"/>
        <v>820266</v>
      </c>
      <c r="J10" s="34">
        <f t="shared" si="0"/>
        <v>173</v>
      </c>
      <c r="K10" s="34">
        <f t="shared" si="0"/>
        <v>40573</v>
      </c>
      <c r="L10" s="34">
        <f t="shared" si="0"/>
        <v>3321</v>
      </c>
      <c r="M10" s="34">
        <f t="shared" si="0"/>
        <v>20188</v>
      </c>
      <c r="N10" s="34">
        <f t="shared" si="0"/>
        <v>0</v>
      </c>
      <c r="O10" s="34">
        <f t="shared" si="0"/>
        <v>169581</v>
      </c>
      <c r="P10" s="34">
        <f t="shared" si="0"/>
        <v>4755</v>
      </c>
      <c r="Q10" s="34">
        <f t="shared" si="0"/>
        <v>12640</v>
      </c>
      <c r="R10" s="34">
        <f t="shared" si="0"/>
        <v>987</v>
      </c>
      <c r="S10" s="34">
        <f t="shared" si="0"/>
        <v>12740</v>
      </c>
      <c r="T10" s="34">
        <f t="shared" si="0"/>
        <v>264808</v>
      </c>
      <c r="U10" s="34">
        <f t="shared" si="0"/>
        <v>15475</v>
      </c>
      <c r="V10" s="34">
        <f t="shared" si="0"/>
        <v>1149</v>
      </c>
      <c r="W10" s="19"/>
      <c r="X10" s="19"/>
    </row>
    <row r="11" spans="1:24" s="8" customFormat="1" ht="12.75" customHeight="1" x14ac:dyDescent="0.2">
      <c r="A11" s="18" t="s">
        <v>55</v>
      </c>
      <c r="B11" s="18" t="s">
        <v>63</v>
      </c>
      <c r="C11" s="35">
        <f t="shared" ref="C11:C25" si="1">SUM(D11:V11)</f>
        <v>223258</v>
      </c>
      <c r="D11" s="21">
        <v>0</v>
      </c>
      <c r="E11" s="21">
        <v>0</v>
      </c>
      <c r="F11" s="21">
        <v>2403</v>
      </c>
      <c r="G11" s="21">
        <v>0</v>
      </c>
      <c r="H11" s="21">
        <v>3501</v>
      </c>
      <c r="I11" s="21">
        <v>68736</v>
      </c>
      <c r="J11" s="21">
        <v>0</v>
      </c>
      <c r="K11" s="21">
        <v>10216</v>
      </c>
      <c r="L11" s="21">
        <v>120</v>
      </c>
      <c r="M11" s="21">
        <v>4345</v>
      </c>
      <c r="N11" s="21">
        <v>0</v>
      </c>
      <c r="O11" s="21">
        <v>7826</v>
      </c>
      <c r="P11" s="21">
        <v>292</v>
      </c>
      <c r="Q11" s="21">
        <v>0</v>
      </c>
      <c r="R11" s="21">
        <v>0</v>
      </c>
      <c r="S11" s="21">
        <v>1054</v>
      </c>
      <c r="T11" s="21">
        <v>124609</v>
      </c>
      <c r="U11" s="21">
        <v>0</v>
      </c>
      <c r="V11" s="21">
        <v>156</v>
      </c>
      <c r="W11" s="19"/>
      <c r="X11" s="19"/>
    </row>
    <row r="12" spans="1:24" s="8" customFormat="1" ht="12.75" customHeight="1" x14ac:dyDescent="0.2">
      <c r="A12" s="18" t="s">
        <v>39</v>
      </c>
      <c r="B12" s="18" t="s">
        <v>64</v>
      </c>
      <c r="C12" s="35">
        <f t="shared" si="1"/>
        <v>249804</v>
      </c>
      <c r="D12" s="21">
        <v>90</v>
      </c>
      <c r="E12" s="21">
        <v>0</v>
      </c>
      <c r="F12" s="21">
        <v>3888</v>
      </c>
      <c r="G12" s="21">
        <v>0</v>
      </c>
      <c r="H12" s="21">
        <v>648</v>
      </c>
      <c r="I12" s="21">
        <v>168750</v>
      </c>
      <c r="J12" s="21">
        <v>0</v>
      </c>
      <c r="K12" s="21">
        <v>5319</v>
      </c>
      <c r="L12" s="21">
        <v>90</v>
      </c>
      <c r="M12" s="21">
        <v>1382</v>
      </c>
      <c r="N12" s="21">
        <v>0</v>
      </c>
      <c r="O12" s="21">
        <v>34437</v>
      </c>
      <c r="P12" s="21">
        <v>0</v>
      </c>
      <c r="Q12" s="21">
        <v>492</v>
      </c>
      <c r="R12" s="21">
        <v>109</v>
      </c>
      <c r="S12" s="21">
        <v>3172</v>
      </c>
      <c r="T12" s="21">
        <v>30217</v>
      </c>
      <c r="U12" s="21">
        <v>1204</v>
      </c>
      <c r="V12" s="21">
        <v>6</v>
      </c>
      <c r="W12" s="19"/>
      <c r="X12" s="19"/>
    </row>
    <row r="13" spans="1:24" s="8" customFormat="1" ht="12.75" customHeight="1" x14ac:dyDescent="0.2">
      <c r="A13" s="18" t="s">
        <v>56</v>
      </c>
      <c r="B13" s="18" t="s">
        <v>65</v>
      </c>
      <c r="C13" s="35">
        <f t="shared" si="1"/>
        <v>210851</v>
      </c>
      <c r="D13" s="21">
        <v>1598</v>
      </c>
      <c r="E13" s="21">
        <v>0</v>
      </c>
      <c r="F13" s="21">
        <v>2139</v>
      </c>
      <c r="G13" s="21">
        <v>60</v>
      </c>
      <c r="H13" s="21">
        <v>2330</v>
      </c>
      <c r="I13" s="21">
        <v>157590</v>
      </c>
      <c r="J13" s="21">
        <v>149</v>
      </c>
      <c r="K13" s="21">
        <v>3512</v>
      </c>
      <c r="L13" s="21">
        <v>1707</v>
      </c>
      <c r="M13" s="21">
        <v>1368</v>
      </c>
      <c r="N13" s="21">
        <v>0</v>
      </c>
      <c r="O13" s="21">
        <v>0</v>
      </c>
      <c r="P13" s="21">
        <v>176</v>
      </c>
      <c r="Q13" s="21">
        <v>11146</v>
      </c>
      <c r="R13" s="21">
        <v>242</v>
      </c>
      <c r="S13" s="21">
        <v>1174</v>
      </c>
      <c r="T13" s="21">
        <v>26754</v>
      </c>
      <c r="U13" s="21">
        <v>554</v>
      </c>
      <c r="V13" s="21">
        <v>352</v>
      </c>
      <c r="W13" s="19"/>
      <c r="X13" s="19"/>
    </row>
    <row r="14" spans="1:24" s="8" customFormat="1" ht="12.75" customHeight="1" x14ac:dyDescent="0.2">
      <c r="A14" s="18" t="s">
        <v>2</v>
      </c>
      <c r="B14" s="18" t="s">
        <v>5</v>
      </c>
      <c r="C14" s="35">
        <f t="shared" si="1"/>
        <v>136944</v>
      </c>
      <c r="D14" s="21">
        <v>260</v>
      </c>
      <c r="E14" s="21">
        <v>0</v>
      </c>
      <c r="F14" s="21">
        <v>1787</v>
      </c>
      <c r="G14" s="21">
        <v>0</v>
      </c>
      <c r="H14" s="21">
        <v>3736</v>
      </c>
      <c r="I14" s="21">
        <v>103256</v>
      </c>
      <c r="J14" s="21">
        <v>4</v>
      </c>
      <c r="K14" s="21">
        <v>4753</v>
      </c>
      <c r="L14" s="21">
        <v>30</v>
      </c>
      <c r="M14" s="21">
        <v>633</v>
      </c>
      <c r="N14" s="21">
        <v>0</v>
      </c>
      <c r="O14" s="21">
        <v>10482</v>
      </c>
      <c r="P14" s="21">
        <v>361</v>
      </c>
      <c r="Q14" s="21">
        <v>210</v>
      </c>
      <c r="R14" s="21">
        <v>0</v>
      </c>
      <c r="S14" s="21">
        <v>557</v>
      </c>
      <c r="T14" s="21">
        <v>10716</v>
      </c>
      <c r="U14" s="21">
        <v>159</v>
      </c>
      <c r="V14" s="21">
        <v>0</v>
      </c>
      <c r="W14" s="19"/>
      <c r="X14" s="19"/>
    </row>
    <row r="15" spans="1:24" s="8" customFormat="1" ht="12.75" customHeight="1" x14ac:dyDescent="0.2">
      <c r="A15" s="18" t="s">
        <v>57</v>
      </c>
      <c r="B15" s="18" t="s">
        <v>66</v>
      </c>
      <c r="C15" s="35">
        <f t="shared" si="1"/>
        <v>198020</v>
      </c>
      <c r="D15" s="21">
        <v>0</v>
      </c>
      <c r="E15" s="21">
        <v>0</v>
      </c>
      <c r="F15" s="21">
        <v>886</v>
      </c>
      <c r="G15" s="21">
        <v>0</v>
      </c>
      <c r="H15" s="21">
        <v>211</v>
      </c>
      <c r="I15" s="21">
        <v>108419</v>
      </c>
      <c r="J15" s="21">
        <v>1</v>
      </c>
      <c r="K15" s="21">
        <v>6251</v>
      </c>
      <c r="L15" s="21">
        <v>559</v>
      </c>
      <c r="M15" s="21">
        <v>4254</v>
      </c>
      <c r="N15" s="21">
        <v>0</v>
      </c>
      <c r="O15" s="21">
        <v>44489</v>
      </c>
      <c r="P15" s="21">
        <v>1978</v>
      </c>
      <c r="Q15" s="21">
        <v>215</v>
      </c>
      <c r="R15" s="21">
        <v>40</v>
      </c>
      <c r="S15" s="21">
        <v>1717</v>
      </c>
      <c r="T15" s="21">
        <v>28904</v>
      </c>
      <c r="U15" s="21">
        <v>60</v>
      </c>
      <c r="V15" s="21">
        <v>36</v>
      </c>
      <c r="W15" s="19"/>
      <c r="X15" s="19"/>
    </row>
    <row r="16" spans="1:24" s="8" customFormat="1" ht="12.75" customHeight="1" x14ac:dyDescent="0.2">
      <c r="A16" s="18" t="s">
        <v>3</v>
      </c>
      <c r="B16" s="18" t="s">
        <v>53</v>
      </c>
      <c r="C16" s="35">
        <f t="shared" si="1"/>
        <v>37230</v>
      </c>
      <c r="D16" s="21">
        <v>0</v>
      </c>
      <c r="E16" s="21">
        <v>0</v>
      </c>
      <c r="F16" s="21">
        <v>189</v>
      </c>
      <c r="G16" s="21">
        <v>0</v>
      </c>
      <c r="H16" s="21">
        <v>397</v>
      </c>
      <c r="I16" s="21">
        <v>34940</v>
      </c>
      <c r="J16" s="21">
        <v>12</v>
      </c>
      <c r="K16" s="21">
        <v>201</v>
      </c>
      <c r="L16" s="21">
        <v>1</v>
      </c>
      <c r="M16" s="21">
        <v>1</v>
      </c>
      <c r="N16" s="21">
        <v>0</v>
      </c>
      <c r="O16" s="21">
        <v>551</v>
      </c>
      <c r="P16" s="21">
        <v>4</v>
      </c>
      <c r="Q16" s="21">
        <v>17</v>
      </c>
      <c r="R16" s="21">
        <v>0</v>
      </c>
      <c r="S16" s="21">
        <v>54</v>
      </c>
      <c r="T16" s="21">
        <v>863</v>
      </c>
      <c r="U16" s="21">
        <v>0</v>
      </c>
      <c r="V16" s="21">
        <v>0</v>
      </c>
      <c r="W16" s="19"/>
      <c r="X16" s="19"/>
    </row>
    <row r="17" spans="1:24" s="8" customFormat="1" ht="12.75" customHeight="1" x14ac:dyDescent="0.2">
      <c r="A17" s="18" t="s">
        <v>4</v>
      </c>
      <c r="B17" s="18" t="s">
        <v>67</v>
      </c>
      <c r="C17" s="35">
        <f t="shared" si="1"/>
        <v>51567</v>
      </c>
      <c r="D17" s="21">
        <v>26</v>
      </c>
      <c r="E17" s="21">
        <v>20113</v>
      </c>
      <c r="F17" s="21">
        <v>1056</v>
      </c>
      <c r="G17" s="21">
        <v>0</v>
      </c>
      <c r="H17" s="21">
        <v>150</v>
      </c>
      <c r="I17" s="21">
        <v>13039</v>
      </c>
      <c r="J17" s="21">
        <v>0</v>
      </c>
      <c r="K17" s="21">
        <v>732</v>
      </c>
      <c r="L17" s="21">
        <v>31</v>
      </c>
      <c r="M17" s="21">
        <v>0</v>
      </c>
      <c r="N17" s="21">
        <v>0</v>
      </c>
      <c r="O17" s="21">
        <v>12556</v>
      </c>
      <c r="P17" s="21">
        <v>195</v>
      </c>
      <c r="Q17" s="21">
        <v>5</v>
      </c>
      <c r="R17" s="21">
        <v>0</v>
      </c>
      <c r="S17" s="21">
        <v>584</v>
      </c>
      <c r="T17" s="21">
        <v>2276</v>
      </c>
      <c r="U17" s="21">
        <v>804</v>
      </c>
      <c r="V17" s="21">
        <v>0</v>
      </c>
      <c r="W17" s="19"/>
      <c r="X17" s="19"/>
    </row>
    <row r="18" spans="1:24" s="8" customFormat="1" ht="12.75" customHeight="1" x14ac:dyDescent="0.2">
      <c r="A18" s="18" t="s">
        <v>8</v>
      </c>
      <c r="B18" s="18" t="s">
        <v>74</v>
      </c>
      <c r="C18" s="35">
        <f t="shared" si="1"/>
        <v>92844</v>
      </c>
      <c r="D18" s="21">
        <v>30</v>
      </c>
      <c r="E18" s="21">
        <v>0</v>
      </c>
      <c r="F18" s="21">
        <v>258</v>
      </c>
      <c r="G18" s="21">
        <v>0</v>
      </c>
      <c r="H18" s="21">
        <v>26</v>
      </c>
      <c r="I18" s="21">
        <v>56651</v>
      </c>
      <c r="J18" s="21">
        <v>4</v>
      </c>
      <c r="K18" s="21">
        <v>4737</v>
      </c>
      <c r="L18" s="21">
        <v>13</v>
      </c>
      <c r="M18" s="21">
        <v>967</v>
      </c>
      <c r="N18" s="21">
        <v>0</v>
      </c>
      <c r="O18" s="21">
        <v>15450</v>
      </c>
      <c r="P18" s="21">
        <v>58</v>
      </c>
      <c r="Q18" s="21">
        <v>79</v>
      </c>
      <c r="R18" s="21">
        <v>157</v>
      </c>
      <c r="S18" s="21">
        <v>2236</v>
      </c>
      <c r="T18" s="21">
        <v>10988</v>
      </c>
      <c r="U18" s="21">
        <v>1190</v>
      </c>
      <c r="V18" s="21">
        <v>0</v>
      </c>
      <c r="W18" s="19"/>
      <c r="X18" s="19"/>
    </row>
    <row r="19" spans="1:24" s="8" customFormat="1" ht="12.75" customHeight="1" x14ac:dyDescent="0.2">
      <c r="A19" s="18" t="s">
        <v>9</v>
      </c>
      <c r="B19" s="18" t="s">
        <v>14</v>
      </c>
      <c r="C19" s="35">
        <f t="shared" si="1"/>
        <v>38977</v>
      </c>
      <c r="D19" s="20">
        <v>146</v>
      </c>
      <c r="E19" s="21">
        <v>0</v>
      </c>
      <c r="F19" s="20">
        <v>339</v>
      </c>
      <c r="G19" s="21">
        <v>0</v>
      </c>
      <c r="H19" s="20">
        <v>1579</v>
      </c>
      <c r="I19" s="20">
        <v>3185</v>
      </c>
      <c r="J19" s="21">
        <v>0</v>
      </c>
      <c r="K19" s="20">
        <v>1806</v>
      </c>
      <c r="L19" s="20">
        <v>131</v>
      </c>
      <c r="M19" s="20">
        <v>4851</v>
      </c>
      <c r="N19" s="21">
        <v>0</v>
      </c>
      <c r="O19" s="20">
        <v>14361</v>
      </c>
      <c r="P19" s="20">
        <v>762</v>
      </c>
      <c r="Q19" s="20">
        <v>0</v>
      </c>
      <c r="R19" s="21">
        <v>0</v>
      </c>
      <c r="S19" s="20">
        <v>962</v>
      </c>
      <c r="T19" s="20">
        <v>10855</v>
      </c>
      <c r="U19" s="21">
        <v>0</v>
      </c>
      <c r="V19" s="20">
        <v>0</v>
      </c>
      <c r="W19" s="19"/>
      <c r="X19" s="19"/>
    </row>
    <row r="20" spans="1:24" s="8" customFormat="1" ht="12.75" customHeight="1" x14ac:dyDescent="0.2">
      <c r="A20" s="18" t="s">
        <v>40</v>
      </c>
      <c r="B20" s="18" t="s">
        <v>15</v>
      </c>
      <c r="C20" s="35">
        <f t="shared" si="1"/>
        <v>40201</v>
      </c>
      <c r="D20" s="20">
        <v>26</v>
      </c>
      <c r="E20" s="20">
        <v>265</v>
      </c>
      <c r="F20" s="20">
        <v>898</v>
      </c>
      <c r="G20" s="21">
        <v>0</v>
      </c>
      <c r="H20" s="20">
        <v>9</v>
      </c>
      <c r="I20" s="20">
        <v>238</v>
      </c>
      <c r="J20" s="21">
        <v>0</v>
      </c>
      <c r="K20" s="20">
        <v>474</v>
      </c>
      <c r="L20" s="20">
        <v>604</v>
      </c>
      <c r="M20" s="21">
        <v>0</v>
      </c>
      <c r="N20" s="21">
        <v>0</v>
      </c>
      <c r="O20" s="20">
        <v>20991</v>
      </c>
      <c r="P20" s="20">
        <v>782</v>
      </c>
      <c r="Q20" s="20">
        <v>1</v>
      </c>
      <c r="R20" s="21">
        <v>0</v>
      </c>
      <c r="S20" s="20">
        <v>469</v>
      </c>
      <c r="T20" s="20">
        <v>8351</v>
      </c>
      <c r="U20" s="20">
        <v>6590</v>
      </c>
      <c r="V20" s="20">
        <v>503</v>
      </c>
      <c r="W20" s="19"/>
      <c r="X20" s="19"/>
    </row>
    <row r="21" spans="1:24" s="8" customFormat="1" ht="12.75" customHeight="1" x14ac:dyDescent="0.2">
      <c r="A21" s="18" t="s">
        <v>10</v>
      </c>
      <c r="B21" s="18" t="s">
        <v>68</v>
      </c>
      <c r="C21" s="35">
        <f t="shared" si="1"/>
        <v>4034</v>
      </c>
      <c r="D21" s="21">
        <v>0</v>
      </c>
      <c r="E21" s="21">
        <v>0</v>
      </c>
      <c r="F21" s="20">
        <v>293</v>
      </c>
      <c r="G21" s="21">
        <v>3</v>
      </c>
      <c r="H21" s="20">
        <v>69</v>
      </c>
      <c r="I21" s="20">
        <v>3165</v>
      </c>
      <c r="J21" s="20">
        <v>2</v>
      </c>
      <c r="K21" s="20">
        <v>13</v>
      </c>
      <c r="L21" s="20">
        <v>6</v>
      </c>
      <c r="M21" s="21">
        <v>0</v>
      </c>
      <c r="N21" s="21">
        <v>0</v>
      </c>
      <c r="O21" s="20">
        <v>112</v>
      </c>
      <c r="P21" s="21">
        <v>0</v>
      </c>
      <c r="Q21" s="20">
        <v>0</v>
      </c>
      <c r="R21" s="21">
        <v>0</v>
      </c>
      <c r="S21" s="20">
        <v>289</v>
      </c>
      <c r="T21" s="20">
        <v>82</v>
      </c>
      <c r="U21" s="21">
        <v>0</v>
      </c>
      <c r="V21" s="20">
        <v>0</v>
      </c>
      <c r="W21" s="19"/>
      <c r="X21" s="19"/>
    </row>
    <row r="22" spans="1:24" s="8" customFormat="1" ht="12.75" customHeight="1" x14ac:dyDescent="0.2">
      <c r="A22" s="18" t="s">
        <v>11</v>
      </c>
      <c r="B22" s="18" t="s">
        <v>16</v>
      </c>
      <c r="C22" s="35">
        <f t="shared" si="1"/>
        <v>9710</v>
      </c>
      <c r="D22" s="21">
        <v>0</v>
      </c>
      <c r="E22" s="21">
        <v>0</v>
      </c>
      <c r="F22" s="20">
        <v>233</v>
      </c>
      <c r="G22" s="21">
        <v>0</v>
      </c>
      <c r="H22" s="20">
        <v>27</v>
      </c>
      <c r="I22" s="20">
        <v>3789</v>
      </c>
      <c r="J22" s="20">
        <v>1</v>
      </c>
      <c r="K22" s="20">
        <v>507</v>
      </c>
      <c r="L22" s="21">
        <v>0</v>
      </c>
      <c r="M22" s="21">
        <v>0</v>
      </c>
      <c r="N22" s="21">
        <v>0</v>
      </c>
      <c r="O22" s="20">
        <v>1074</v>
      </c>
      <c r="P22" s="21">
        <v>0</v>
      </c>
      <c r="Q22" s="20">
        <v>0</v>
      </c>
      <c r="R22" s="21">
        <v>0</v>
      </c>
      <c r="S22" s="20">
        <v>433</v>
      </c>
      <c r="T22" s="20">
        <v>3646</v>
      </c>
      <c r="U22" s="21">
        <v>0</v>
      </c>
      <c r="V22" s="20">
        <v>0</v>
      </c>
      <c r="W22" s="19"/>
      <c r="X22" s="19"/>
    </row>
    <row r="23" spans="1:24" s="8" customFormat="1" ht="12.75" customHeight="1" x14ac:dyDescent="0.2">
      <c r="A23" s="18" t="s">
        <v>41</v>
      </c>
      <c r="B23" s="18" t="s">
        <v>69</v>
      </c>
      <c r="C23" s="35">
        <f t="shared" si="1"/>
        <v>18672</v>
      </c>
      <c r="D23" s="21">
        <v>0</v>
      </c>
      <c r="E23" s="21">
        <v>0</v>
      </c>
      <c r="F23" s="20">
        <v>169</v>
      </c>
      <c r="G23" s="21">
        <v>0</v>
      </c>
      <c r="H23" s="21">
        <v>0</v>
      </c>
      <c r="I23" s="20">
        <v>658</v>
      </c>
      <c r="J23" s="21">
        <v>0</v>
      </c>
      <c r="K23" s="20">
        <v>958</v>
      </c>
      <c r="L23" s="20">
        <v>18</v>
      </c>
      <c r="M23" s="20">
        <v>2012</v>
      </c>
      <c r="N23" s="21">
        <v>0</v>
      </c>
      <c r="O23" s="20">
        <v>5100</v>
      </c>
      <c r="P23" s="21">
        <v>0</v>
      </c>
      <c r="Q23" s="20">
        <v>411</v>
      </c>
      <c r="R23" s="20">
        <v>439</v>
      </c>
      <c r="S23" s="20">
        <v>7</v>
      </c>
      <c r="T23" s="20">
        <v>4289</v>
      </c>
      <c r="U23" s="20">
        <v>4605</v>
      </c>
      <c r="V23" s="20">
        <v>6</v>
      </c>
      <c r="W23" s="19"/>
      <c r="X23" s="19"/>
    </row>
    <row r="24" spans="1:24" s="8" customFormat="1" ht="12.75" customHeight="1" x14ac:dyDescent="0.2">
      <c r="A24" s="18" t="s">
        <v>12</v>
      </c>
      <c r="B24" s="18" t="s">
        <v>17</v>
      </c>
      <c r="C24" s="35">
        <f t="shared" si="1"/>
        <v>100688</v>
      </c>
      <c r="D24" s="21">
        <v>0</v>
      </c>
      <c r="E24" s="21">
        <v>0</v>
      </c>
      <c r="F24" s="20">
        <v>103</v>
      </c>
      <c r="G24" s="21">
        <v>0</v>
      </c>
      <c r="H24" s="21">
        <v>0</v>
      </c>
      <c r="I24" s="20">
        <v>96417</v>
      </c>
      <c r="J24" s="21">
        <v>0</v>
      </c>
      <c r="K24" s="20">
        <v>823</v>
      </c>
      <c r="L24" s="20">
        <v>8</v>
      </c>
      <c r="M24" s="20">
        <v>273</v>
      </c>
      <c r="N24" s="21">
        <v>0</v>
      </c>
      <c r="O24" s="20">
        <v>450</v>
      </c>
      <c r="P24" s="20">
        <v>66</v>
      </c>
      <c r="Q24" s="20">
        <v>2</v>
      </c>
      <c r="R24" s="21">
        <v>0</v>
      </c>
      <c r="S24" s="20">
        <v>7</v>
      </c>
      <c r="T24" s="20">
        <v>2146</v>
      </c>
      <c r="U24" s="20">
        <v>303</v>
      </c>
      <c r="V24" s="20">
        <v>90</v>
      </c>
      <c r="W24" s="19"/>
      <c r="X24" s="19"/>
    </row>
    <row r="25" spans="1:24" s="8" customFormat="1" ht="12.75" customHeight="1" x14ac:dyDescent="0.2">
      <c r="A25" s="18" t="s">
        <v>13</v>
      </c>
      <c r="B25" s="18" t="s">
        <v>18</v>
      </c>
      <c r="C25" s="35">
        <f t="shared" si="1"/>
        <v>3816</v>
      </c>
      <c r="D25" s="20">
        <v>6</v>
      </c>
      <c r="E25" s="21">
        <v>0</v>
      </c>
      <c r="F25" s="20">
        <v>13</v>
      </c>
      <c r="G25" s="21">
        <v>0</v>
      </c>
      <c r="H25" s="21">
        <v>0</v>
      </c>
      <c r="I25" s="20">
        <v>1433</v>
      </c>
      <c r="J25" s="21">
        <v>0</v>
      </c>
      <c r="K25" s="20">
        <v>271</v>
      </c>
      <c r="L25" s="20">
        <v>3</v>
      </c>
      <c r="M25" s="20">
        <v>102</v>
      </c>
      <c r="N25" s="21">
        <v>0</v>
      </c>
      <c r="O25" s="20">
        <v>1702</v>
      </c>
      <c r="P25" s="20">
        <v>81</v>
      </c>
      <c r="Q25" s="20">
        <v>62</v>
      </c>
      <c r="R25" s="21">
        <v>0</v>
      </c>
      <c r="S25" s="20">
        <v>25</v>
      </c>
      <c r="T25" s="20">
        <v>112</v>
      </c>
      <c r="U25" s="20">
        <v>6</v>
      </c>
      <c r="V25" s="20">
        <v>0</v>
      </c>
      <c r="W25" s="19"/>
      <c r="X25" s="19"/>
    </row>
    <row r="26" spans="1:24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4" s="8" customFormat="1" ht="3.75" customHeight="1" x14ac:dyDescent="0.2"/>
    <row r="28" spans="1:24" s="8" customFormat="1" ht="12.75" customHeight="1" x14ac:dyDescent="0.2">
      <c r="A28" s="8" t="s">
        <v>70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4" s="8" customFormat="1" ht="12.75" customHeight="1" x14ac:dyDescent="0.2">
      <c r="A29" s="8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4" s="8" customFormat="1" ht="12.75" customHeight="1" x14ac:dyDescent="0.2">
      <c r="A30" s="8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4" s="8" customFormat="1" ht="12.75" customHeight="1" x14ac:dyDescent="0.2">
      <c r="A31" s="8" t="s">
        <v>84</v>
      </c>
      <c r="C31" s="24"/>
      <c r="D31" s="24"/>
      <c r="E31" s="24"/>
    </row>
    <row r="32" spans="1:24" s="8" customFormat="1" ht="12.75" customHeight="1" x14ac:dyDescent="0.2">
      <c r="A32" s="22" t="s">
        <v>80</v>
      </c>
      <c r="I32" s="19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2">
    <pageSetUpPr fitToPage="1"/>
  </sheetPr>
  <dimension ref="A1:X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4" s="3" customFormat="1" ht="16.5" customHeight="1" x14ac:dyDescent="0.2">
      <c r="A1" s="2" t="s">
        <v>49</v>
      </c>
      <c r="B1" s="2"/>
      <c r="U1" s="4"/>
      <c r="V1" s="4" t="s">
        <v>62</v>
      </c>
    </row>
    <row r="2" spans="1:24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4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4" s="43" customFormat="1" ht="12.75" customHeight="1" x14ac:dyDescent="0.2">
      <c r="A4" s="5"/>
      <c r="B4" s="6" t="s">
        <v>54</v>
      </c>
      <c r="C4" s="7" t="s">
        <v>0</v>
      </c>
      <c r="M4" s="9"/>
    </row>
    <row r="5" spans="1:24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4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4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4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4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4" s="8" customFormat="1" ht="12.75" customHeight="1" x14ac:dyDescent="0.2">
      <c r="A10" s="30" t="s">
        <v>1</v>
      </c>
      <c r="B10" s="30"/>
      <c r="C10" s="34">
        <f>SUM(D10:V10)</f>
        <v>1486561</v>
      </c>
      <c r="D10" s="34">
        <f>SUM(D11:D25)</f>
        <v>1680</v>
      </c>
      <c r="E10" s="34">
        <f t="shared" ref="E10:V10" si="0">SUM(E11:E25)</f>
        <v>26324</v>
      </c>
      <c r="F10" s="34">
        <f t="shared" si="0"/>
        <v>13413</v>
      </c>
      <c r="G10" s="34">
        <f t="shared" si="0"/>
        <v>56</v>
      </c>
      <c r="H10" s="34">
        <f t="shared" si="0"/>
        <v>13230</v>
      </c>
      <c r="I10" s="34">
        <f t="shared" si="0"/>
        <v>876227</v>
      </c>
      <c r="J10" s="34">
        <f t="shared" si="0"/>
        <v>161</v>
      </c>
      <c r="K10" s="34">
        <f t="shared" si="0"/>
        <v>46644</v>
      </c>
      <c r="L10" s="34">
        <f t="shared" si="0"/>
        <v>3168</v>
      </c>
      <c r="M10" s="34">
        <f t="shared" si="0"/>
        <v>13749</v>
      </c>
      <c r="N10" s="34">
        <f t="shared" si="0"/>
        <v>10</v>
      </c>
      <c r="O10" s="34">
        <f t="shared" si="0"/>
        <v>171074</v>
      </c>
      <c r="P10" s="34">
        <f t="shared" si="0"/>
        <v>5814</v>
      </c>
      <c r="Q10" s="34">
        <f t="shared" si="0"/>
        <v>7329</v>
      </c>
      <c r="R10" s="34">
        <f t="shared" si="0"/>
        <v>509</v>
      </c>
      <c r="S10" s="34">
        <f t="shared" si="0"/>
        <v>9643</v>
      </c>
      <c r="T10" s="34">
        <f t="shared" si="0"/>
        <v>281342</v>
      </c>
      <c r="U10" s="34">
        <f t="shared" si="0"/>
        <v>14946</v>
      </c>
      <c r="V10" s="34">
        <f t="shared" si="0"/>
        <v>1242</v>
      </c>
      <c r="W10" s="19"/>
      <c r="X10" s="19"/>
    </row>
    <row r="11" spans="1:24" s="8" customFormat="1" ht="12.75" customHeight="1" x14ac:dyDescent="0.2">
      <c r="A11" s="18" t="s">
        <v>55</v>
      </c>
      <c r="B11" s="18" t="s">
        <v>63</v>
      </c>
      <c r="C11" s="35">
        <f t="shared" ref="C11:C25" si="1">SUM(D11:V11)</f>
        <v>225628</v>
      </c>
      <c r="D11" s="21">
        <v>0</v>
      </c>
      <c r="E11" s="21">
        <v>0</v>
      </c>
      <c r="F11" s="21">
        <v>2579</v>
      </c>
      <c r="G11" s="21">
        <v>0</v>
      </c>
      <c r="H11" s="21">
        <v>4743</v>
      </c>
      <c r="I11" s="21">
        <v>52658</v>
      </c>
      <c r="J11" s="21">
        <v>0</v>
      </c>
      <c r="K11" s="21">
        <v>11161</v>
      </c>
      <c r="L11" s="21">
        <v>42</v>
      </c>
      <c r="M11" s="21">
        <v>2946</v>
      </c>
      <c r="N11" s="21">
        <v>0</v>
      </c>
      <c r="O11" s="21">
        <v>8353</v>
      </c>
      <c r="P11" s="21">
        <v>713</v>
      </c>
      <c r="Q11" s="21">
        <v>0</v>
      </c>
      <c r="R11" s="21">
        <v>0</v>
      </c>
      <c r="S11" s="21">
        <v>685</v>
      </c>
      <c r="T11" s="21">
        <v>141733</v>
      </c>
      <c r="U11" s="21">
        <v>0</v>
      </c>
      <c r="V11" s="21">
        <v>15</v>
      </c>
      <c r="W11" s="19"/>
      <c r="X11" s="19"/>
    </row>
    <row r="12" spans="1:24" s="8" customFormat="1" ht="12.75" customHeight="1" x14ac:dyDescent="0.2">
      <c r="A12" s="18" t="s">
        <v>39</v>
      </c>
      <c r="B12" s="18" t="s">
        <v>64</v>
      </c>
      <c r="C12" s="35">
        <f t="shared" si="1"/>
        <v>249001</v>
      </c>
      <c r="D12" s="21">
        <v>52</v>
      </c>
      <c r="E12" s="21">
        <v>0</v>
      </c>
      <c r="F12" s="21">
        <v>2798</v>
      </c>
      <c r="G12" s="21">
        <v>0</v>
      </c>
      <c r="H12" s="21">
        <v>667</v>
      </c>
      <c r="I12" s="21">
        <v>183935</v>
      </c>
      <c r="J12" s="21">
        <v>0</v>
      </c>
      <c r="K12" s="21">
        <v>8200</v>
      </c>
      <c r="L12" s="21">
        <v>40</v>
      </c>
      <c r="M12" s="21">
        <v>1094</v>
      </c>
      <c r="N12" s="21">
        <v>0</v>
      </c>
      <c r="O12" s="21">
        <v>26810</v>
      </c>
      <c r="P12" s="21">
        <v>0</v>
      </c>
      <c r="Q12" s="21">
        <v>464</v>
      </c>
      <c r="R12" s="21">
        <v>92</v>
      </c>
      <c r="S12" s="21">
        <v>2830</v>
      </c>
      <c r="T12" s="21">
        <v>21689</v>
      </c>
      <c r="U12" s="21">
        <v>325</v>
      </c>
      <c r="V12" s="21">
        <v>5</v>
      </c>
      <c r="W12" s="19"/>
      <c r="X12" s="19"/>
    </row>
    <row r="13" spans="1:24" s="8" customFormat="1" ht="12.75" customHeight="1" x14ac:dyDescent="0.2">
      <c r="A13" s="18" t="s">
        <v>56</v>
      </c>
      <c r="B13" s="18" t="s">
        <v>65</v>
      </c>
      <c r="C13" s="35">
        <f t="shared" si="1"/>
        <v>269932</v>
      </c>
      <c r="D13" s="21">
        <v>1289</v>
      </c>
      <c r="E13" s="21">
        <v>0</v>
      </c>
      <c r="F13" s="21">
        <v>2402</v>
      </c>
      <c r="G13" s="21">
        <v>50</v>
      </c>
      <c r="H13" s="21">
        <v>1611</v>
      </c>
      <c r="I13" s="21">
        <v>227335</v>
      </c>
      <c r="J13" s="21">
        <v>106</v>
      </c>
      <c r="K13" s="21">
        <v>4442</v>
      </c>
      <c r="L13" s="21">
        <v>2193</v>
      </c>
      <c r="M13" s="21">
        <v>1387</v>
      </c>
      <c r="N13" s="21">
        <v>0</v>
      </c>
      <c r="O13" s="21">
        <v>0</v>
      </c>
      <c r="P13" s="21">
        <v>202</v>
      </c>
      <c r="Q13" s="21">
        <v>6191</v>
      </c>
      <c r="R13" s="21">
        <v>157</v>
      </c>
      <c r="S13" s="21">
        <v>1296</v>
      </c>
      <c r="T13" s="21">
        <v>20327</v>
      </c>
      <c r="U13" s="21">
        <v>587</v>
      </c>
      <c r="V13" s="21">
        <v>357</v>
      </c>
      <c r="W13" s="19"/>
      <c r="X13" s="19"/>
    </row>
    <row r="14" spans="1:24" s="8" customFormat="1" ht="12.75" customHeight="1" x14ac:dyDescent="0.2">
      <c r="A14" s="18" t="s">
        <v>2</v>
      </c>
      <c r="B14" s="18" t="s">
        <v>5</v>
      </c>
      <c r="C14" s="35">
        <f t="shared" si="1"/>
        <v>143987</v>
      </c>
      <c r="D14" s="21">
        <v>142</v>
      </c>
      <c r="E14" s="21">
        <v>0</v>
      </c>
      <c r="F14" s="21">
        <v>1631</v>
      </c>
      <c r="G14" s="21">
        <v>2</v>
      </c>
      <c r="H14" s="21">
        <v>3765</v>
      </c>
      <c r="I14" s="21">
        <v>109657</v>
      </c>
      <c r="J14" s="21">
        <v>3</v>
      </c>
      <c r="K14" s="21">
        <v>4230</v>
      </c>
      <c r="L14" s="21">
        <v>40</v>
      </c>
      <c r="M14" s="21">
        <v>1057</v>
      </c>
      <c r="N14" s="21">
        <v>0</v>
      </c>
      <c r="O14" s="21">
        <v>13341</v>
      </c>
      <c r="P14" s="21">
        <v>222</v>
      </c>
      <c r="Q14" s="21">
        <v>278</v>
      </c>
      <c r="R14" s="21">
        <v>0</v>
      </c>
      <c r="S14" s="21">
        <v>377</v>
      </c>
      <c r="T14" s="21">
        <v>9084</v>
      </c>
      <c r="U14" s="21">
        <v>152</v>
      </c>
      <c r="V14" s="21">
        <v>6</v>
      </c>
      <c r="W14" s="19"/>
      <c r="X14" s="19"/>
    </row>
    <row r="15" spans="1:24" s="8" customFormat="1" ht="12.75" customHeight="1" x14ac:dyDescent="0.2">
      <c r="A15" s="18" t="s">
        <v>57</v>
      </c>
      <c r="B15" s="18" t="s">
        <v>66</v>
      </c>
      <c r="C15" s="35">
        <f t="shared" si="1"/>
        <v>176593</v>
      </c>
      <c r="D15" s="21">
        <v>18</v>
      </c>
      <c r="E15" s="21">
        <v>0</v>
      </c>
      <c r="F15" s="21">
        <v>789</v>
      </c>
      <c r="G15" s="21">
        <v>0</v>
      </c>
      <c r="H15" s="21">
        <v>274</v>
      </c>
      <c r="I15" s="21">
        <v>60085</v>
      </c>
      <c r="J15" s="21">
        <v>1</v>
      </c>
      <c r="K15" s="21">
        <v>8767</v>
      </c>
      <c r="L15" s="21">
        <v>311</v>
      </c>
      <c r="M15" s="21">
        <v>4649</v>
      </c>
      <c r="N15" s="21">
        <v>0</v>
      </c>
      <c r="O15" s="21">
        <v>52017</v>
      </c>
      <c r="P15" s="21">
        <v>2515</v>
      </c>
      <c r="Q15" s="21">
        <v>339</v>
      </c>
      <c r="R15" s="21">
        <v>0</v>
      </c>
      <c r="S15" s="21">
        <v>1476</v>
      </c>
      <c r="T15" s="21">
        <v>45034</v>
      </c>
      <c r="U15" s="21">
        <v>67</v>
      </c>
      <c r="V15" s="21">
        <v>251</v>
      </c>
      <c r="W15" s="19"/>
      <c r="X15" s="19"/>
    </row>
    <row r="16" spans="1:24" s="8" customFormat="1" ht="12.75" customHeight="1" x14ac:dyDescent="0.2">
      <c r="A16" s="18" t="s">
        <v>3</v>
      </c>
      <c r="B16" s="18" t="s">
        <v>53</v>
      </c>
      <c r="C16" s="35">
        <f t="shared" si="1"/>
        <v>42464</v>
      </c>
      <c r="D16" s="21">
        <v>0</v>
      </c>
      <c r="E16" s="21">
        <v>0</v>
      </c>
      <c r="F16" s="21">
        <v>145</v>
      </c>
      <c r="G16" s="21">
        <v>0</v>
      </c>
      <c r="H16" s="21">
        <v>395</v>
      </c>
      <c r="I16" s="21">
        <v>41014</v>
      </c>
      <c r="J16" s="21">
        <v>17</v>
      </c>
      <c r="K16" s="21">
        <v>130</v>
      </c>
      <c r="L16" s="21">
        <v>0</v>
      </c>
      <c r="M16" s="21">
        <v>1</v>
      </c>
      <c r="N16" s="21">
        <v>0</v>
      </c>
      <c r="O16" s="21">
        <v>318</v>
      </c>
      <c r="P16" s="21">
        <v>1</v>
      </c>
      <c r="Q16" s="21">
        <v>4</v>
      </c>
      <c r="R16" s="21">
        <v>0</v>
      </c>
      <c r="S16" s="21">
        <v>63</v>
      </c>
      <c r="T16" s="21">
        <v>376</v>
      </c>
      <c r="U16" s="21">
        <v>0</v>
      </c>
      <c r="V16" s="21">
        <v>0</v>
      </c>
      <c r="W16" s="19"/>
      <c r="X16" s="19"/>
    </row>
    <row r="17" spans="1:24" s="8" customFormat="1" ht="12.75" customHeight="1" x14ac:dyDescent="0.2">
      <c r="A17" s="18" t="s">
        <v>4</v>
      </c>
      <c r="B17" s="18" t="s">
        <v>67</v>
      </c>
      <c r="C17" s="35">
        <f t="shared" si="1"/>
        <v>48064</v>
      </c>
      <c r="D17" s="21">
        <v>3</v>
      </c>
      <c r="E17" s="21">
        <v>24797</v>
      </c>
      <c r="F17" s="21">
        <v>1225</v>
      </c>
      <c r="G17" s="21">
        <v>0</v>
      </c>
      <c r="H17" s="21">
        <v>80</v>
      </c>
      <c r="I17" s="21">
        <v>8311</v>
      </c>
      <c r="J17" s="21">
        <v>0</v>
      </c>
      <c r="K17" s="21">
        <v>561</v>
      </c>
      <c r="L17" s="21">
        <v>20</v>
      </c>
      <c r="M17" s="21">
        <v>0</v>
      </c>
      <c r="N17" s="21">
        <v>10</v>
      </c>
      <c r="O17" s="21">
        <v>10174</v>
      </c>
      <c r="P17" s="21">
        <v>188</v>
      </c>
      <c r="Q17" s="21">
        <v>9</v>
      </c>
      <c r="R17" s="21">
        <v>0</v>
      </c>
      <c r="S17" s="21">
        <v>319</v>
      </c>
      <c r="T17" s="21">
        <v>1543</v>
      </c>
      <c r="U17" s="21">
        <v>822</v>
      </c>
      <c r="V17" s="21">
        <v>2</v>
      </c>
      <c r="W17" s="19"/>
      <c r="X17" s="19"/>
    </row>
    <row r="18" spans="1:24" s="8" customFormat="1" ht="12.75" customHeight="1" x14ac:dyDescent="0.2">
      <c r="A18" s="18" t="s">
        <v>8</v>
      </c>
      <c r="B18" s="18" t="s">
        <v>74</v>
      </c>
      <c r="C18" s="35">
        <f t="shared" si="1"/>
        <v>96813</v>
      </c>
      <c r="D18" s="20">
        <v>22</v>
      </c>
      <c r="E18" s="20">
        <v>0</v>
      </c>
      <c r="F18" s="20">
        <v>334</v>
      </c>
      <c r="G18" s="20">
        <v>0</v>
      </c>
      <c r="H18" s="20">
        <v>6</v>
      </c>
      <c r="I18" s="20">
        <v>57858</v>
      </c>
      <c r="J18" s="20">
        <v>30</v>
      </c>
      <c r="K18" s="20">
        <v>4312</v>
      </c>
      <c r="L18" s="20">
        <v>8</v>
      </c>
      <c r="M18" s="20">
        <v>454</v>
      </c>
      <c r="N18" s="20">
        <v>0</v>
      </c>
      <c r="O18" s="20">
        <v>15936</v>
      </c>
      <c r="P18" s="20">
        <v>47</v>
      </c>
      <c r="Q18" s="20">
        <v>25</v>
      </c>
      <c r="R18" s="20">
        <v>82</v>
      </c>
      <c r="S18" s="20">
        <v>1095</v>
      </c>
      <c r="T18" s="20">
        <v>12030</v>
      </c>
      <c r="U18" s="20">
        <v>4574</v>
      </c>
      <c r="V18" s="20">
        <v>0</v>
      </c>
      <c r="W18" s="19"/>
      <c r="X18" s="19"/>
    </row>
    <row r="19" spans="1:24" s="8" customFormat="1" ht="12.75" customHeight="1" x14ac:dyDescent="0.2">
      <c r="A19" s="18" t="s">
        <v>9</v>
      </c>
      <c r="B19" s="18" t="s">
        <v>14</v>
      </c>
      <c r="C19" s="35">
        <f t="shared" si="1"/>
        <v>47253</v>
      </c>
      <c r="D19" s="20">
        <v>124</v>
      </c>
      <c r="E19" s="20">
        <v>0</v>
      </c>
      <c r="F19" s="20">
        <v>388</v>
      </c>
      <c r="G19" s="20">
        <v>0</v>
      </c>
      <c r="H19" s="20">
        <v>1583</v>
      </c>
      <c r="I19" s="20">
        <v>5121</v>
      </c>
      <c r="J19" s="20">
        <v>0</v>
      </c>
      <c r="K19" s="20">
        <v>2091</v>
      </c>
      <c r="L19" s="20">
        <v>59</v>
      </c>
      <c r="M19" s="20">
        <v>1739</v>
      </c>
      <c r="N19" s="20">
        <v>0</v>
      </c>
      <c r="O19" s="20">
        <v>21749</v>
      </c>
      <c r="P19" s="20">
        <v>721</v>
      </c>
      <c r="Q19" s="20">
        <v>0</v>
      </c>
      <c r="R19" s="20">
        <v>0</v>
      </c>
      <c r="S19" s="20">
        <v>617</v>
      </c>
      <c r="T19" s="20">
        <v>13061</v>
      </c>
      <c r="U19" s="20">
        <v>0</v>
      </c>
      <c r="V19" s="20">
        <v>0</v>
      </c>
      <c r="W19" s="19"/>
      <c r="X19" s="19"/>
    </row>
    <row r="20" spans="1:24" s="8" customFormat="1" ht="12.75" customHeight="1" x14ac:dyDescent="0.2">
      <c r="A20" s="18" t="s">
        <v>40</v>
      </c>
      <c r="B20" s="18" t="s">
        <v>15</v>
      </c>
      <c r="C20" s="35">
        <f t="shared" si="1"/>
        <v>31934</v>
      </c>
      <c r="D20" s="20">
        <v>24</v>
      </c>
      <c r="E20" s="20">
        <v>1527</v>
      </c>
      <c r="F20" s="20">
        <v>349</v>
      </c>
      <c r="G20" s="20">
        <v>0</v>
      </c>
      <c r="H20" s="20">
        <v>11</v>
      </c>
      <c r="I20" s="20">
        <v>683</v>
      </c>
      <c r="J20" s="20">
        <v>0</v>
      </c>
      <c r="K20" s="20">
        <v>557</v>
      </c>
      <c r="L20" s="20">
        <v>434</v>
      </c>
      <c r="M20" s="20">
        <v>0</v>
      </c>
      <c r="N20" s="20">
        <v>0</v>
      </c>
      <c r="O20" s="20">
        <v>15926</v>
      </c>
      <c r="P20" s="20">
        <v>936</v>
      </c>
      <c r="Q20" s="20">
        <v>0</v>
      </c>
      <c r="R20" s="20">
        <v>0</v>
      </c>
      <c r="S20" s="20">
        <v>405</v>
      </c>
      <c r="T20" s="20">
        <v>6923</v>
      </c>
      <c r="U20" s="20">
        <v>3819</v>
      </c>
      <c r="V20" s="20">
        <v>340</v>
      </c>
      <c r="W20" s="19"/>
      <c r="X20" s="19"/>
    </row>
    <row r="21" spans="1:24" s="8" customFormat="1" ht="12.75" customHeight="1" x14ac:dyDescent="0.2">
      <c r="A21" s="18" t="s">
        <v>10</v>
      </c>
      <c r="B21" s="18" t="s">
        <v>68</v>
      </c>
      <c r="C21" s="35">
        <f t="shared" si="1"/>
        <v>4007</v>
      </c>
      <c r="D21" s="20">
        <v>0</v>
      </c>
      <c r="E21" s="20">
        <v>0</v>
      </c>
      <c r="F21" s="20">
        <v>314</v>
      </c>
      <c r="G21" s="20">
        <v>4</v>
      </c>
      <c r="H21" s="20">
        <v>88</v>
      </c>
      <c r="I21" s="20">
        <v>3108</v>
      </c>
      <c r="J21" s="20">
        <v>4</v>
      </c>
      <c r="K21" s="20">
        <v>37</v>
      </c>
      <c r="L21" s="20">
        <v>2</v>
      </c>
      <c r="M21" s="20">
        <v>0</v>
      </c>
      <c r="N21" s="20">
        <v>0</v>
      </c>
      <c r="O21" s="20">
        <v>161</v>
      </c>
      <c r="P21" s="20">
        <v>0</v>
      </c>
      <c r="Q21" s="20">
        <v>0</v>
      </c>
      <c r="R21" s="20">
        <v>0</v>
      </c>
      <c r="S21" s="20">
        <v>195</v>
      </c>
      <c r="T21" s="20">
        <v>94</v>
      </c>
      <c r="U21" s="20">
        <v>0</v>
      </c>
      <c r="V21" s="20">
        <v>0</v>
      </c>
      <c r="W21" s="19"/>
      <c r="X21" s="19"/>
    </row>
    <row r="22" spans="1:24" s="8" customFormat="1" ht="12.75" customHeight="1" x14ac:dyDescent="0.2">
      <c r="A22" s="18" t="s">
        <v>11</v>
      </c>
      <c r="B22" s="18" t="s">
        <v>16</v>
      </c>
      <c r="C22" s="35">
        <f t="shared" si="1"/>
        <v>9550</v>
      </c>
      <c r="D22" s="20">
        <v>0</v>
      </c>
      <c r="E22" s="20">
        <v>0</v>
      </c>
      <c r="F22" s="20">
        <v>205</v>
      </c>
      <c r="G22" s="20">
        <v>0</v>
      </c>
      <c r="H22" s="20">
        <v>7</v>
      </c>
      <c r="I22" s="20">
        <v>5508</v>
      </c>
      <c r="J22" s="20">
        <v>0</v>
      </c>
      <c r="K22" s="20">
        <v>510</v>
      </c>
      <c r="L22" s="20">
        <v>0</v>
      </c>
      <c r="M22" s="20">
        <v>0</v>
      </c>
      <c r="N22" s="20">
        <v>0</v>
      </c>
      <c r="O22" s="20">
        <v>685</v>
      </c>
      <c r="P22" s="20">
        <v>0</v>
      </c>
      <c r="Q22" s="20">
        <v>0</v>
      </c>
      <c r="R22" s="20">
        <v>0</v>
      </c>
      <c r="S22" s="20">
        <v>255</v>
      </c>
      <c r="T22" s="20">
        <v>2329</v>
      </c>
      <c r="U22" s="20">
        <v>0</v>
      </c>
      <c r="V22" s="20">
        <v>51</v>
      </c>
      <c r="W22" s="19"/>
      <c r="X22" s="19"/>
    </row>
    <row r="23" spans="1:24" s="8" customFormat="1" ht="12.75" customHeight="1" x14ac:dyDescent="0.2">
      <c r="A23" s="18" t="s">
        <v>41</v>
      </c>
      <c r="B23" s="18" t="s">
        <v>69</v>
      </c>
      <c r="C23" s="35">
        <f t="shared" si="1"/>
        <v>14241</v>
      </c>
      <c r="D23" s="20">
        <v>0</v>
      </c>
      <c r="E23" s="20">
        <v>0</v>
      </c>
      <c r="F23" s="20">
        <v>170</v>
      </c>
      <c r="G23" s="20">
        <v>0</v>
      </c>
      <c r="H23" s="20">
        <v>0</v>
      </c>
      <c r="I23" s="20">
        <v>768</v>
      </c>
      <c r="J23" s="20">
        <v>0</v>
      </c>
      <c r="K23" s="20">
        <v>647</v>
      </c>
      <c r="L23" s="20">
        <v>0</v>
      </c>
      <c r="M23" s="20">
        <v>0</v>
      </c>
      <c r="N23" s="20">
        <v>0</v>
      </c>
      <c r="O23" s="20">
        <v>3544</v>
      </c>
      <c r="P23" s="20">
        <v>0</v>
      </c>
      <c r="Q23" s="20">
        <v>0</v>
      </c>
      <c r="R23" s="20">
        <v>178</v>
      </c>
      <c r="S23" s="20">
        <v>0</v>
      </c>
      <c r="T23" s="20">
        <v>4446</v>
      </c>
      <c r="U23" s="20">
        <v>4326</v>
      </c>
      <c r="V23" s="20">
        <v>162</v>
      </c>
      <c r="W23" s="19"/>
      <c r="X23" s="19"/>
    </row>
    <row r="24" spans="1:24" s="8" customFormat="1" ht="12.75" customHeight="1" x14ac:dyDescent="0.2">
      <c r="A24" s="18" t="s">
        <v>12</v>
      </c>
      <c r="B24" s="18" t="s">
        <v>17</v>
      </c>
      <c r="C24" s="35">
        <f t="shared" si="1"/>
        <v>121396</v>
      </c>
      <c r="D24" s="20">
        <v>6</v>
      </c>
      <c r="E24" s="20">
        <v>0</v>
      </c>
      <c r="F24" s="20">
        <v>47</v>
      </c>
      <c r="G24" s="20">
        <v>0</v>
      </c>
      <c r="H24" s="20">
        <v>0</v>
      </c>
      <c r="I24" s="20">
        <v>117142</v>
      </c>
      <c r="J24" s="20">
        <v>0</v>
      </c>
      <c r="K24" s="20">
        <v>701</v>
      </c>
      <c r="L24" s="20">
        <v>10</v>
      </c>
      <c r="M24" s="20">
        <v>349</v>
      </c>
      <c r="N24" s="20">
        <v>0</v>
      </c>
      <c r="O24" s="20">
        <v>300</v>
      </c>
      <c r="P24" s="20">
        <v>66</v>
      </c>
      <c r="Q24" s="20">
        <v>0</v>
      </c>
      <c r="R24" s="20">
        <v>0</v>
      </c>
      <c r="S24" s="20">
        <v>5</v>
      </c>
      <c r="T24" s="20">
        <v>2454</v>
      </c>
      <c r="U24" s="20">
        <v>263</v>
      </c>
      <c r="V24" s="20">
        <v>53</v>
      </c>
      <c r="W24" s="19"/>
      <c r="X24" s="19"/>
    </row>
    <row r="25" spans="1:24" s="8" customFormat="1" ht="12.75" customHeight="1" x14ac:dyDescent="0.2">
      <c r="A25" s="18" t="s">
        <v>13</v>
      </c>
      <c r="B25" s="18" t="s">
        <v>18</v>
      </c>
      <c r="C25" s="35">
        <f t="shared" si="1"/>
        <v>5698</v>
      </c>
      <c r="D25" s="20">
        <v>0</v>
      </c>
      <c r="E25" s="20">
        <v>0</v>
      </c>
      <c r="F25" s="20">
        <v>37</v>
      </c>
      <c r="G25" s="20">
        <v>0</v>
      </c>
      <c r="H25" s="20">
        <v>0</v>
      </c>
      <c r="I25" s="20">
        <v>3044</v>
      </c>
      <c r="J25" s="20">
        <v>0</v>
      </c>
      <c r="K25" s="20">
        <v>298</v>
      </c>
      <c r="L25" s="20">
        <v>9</v>
      </c>
      <c r="M25" s="20">
        <v>73</v>
      </c>
      <c r="N25" s="20">
        <v>0</v>
      </c>
      <c r="O25" s="20">
        <v>1760</v>
      </c>
      <c r="P25" s="20">
        <v>203</v>
      </c>
      <c r="Q25" s="20">
        <v>19</v>
      </c>
      <c r="R25" s="20">
        <v>0</v>
      </c>
      <c r="S25" s="20">
        <v>25</v>
      </c>
      <c r="T25" s="20">
        <v>219</v>
      </c>
      <c r="U25" s="20">
        <v>11</v>
      </c>
      <c r="V25" s="20">
        <v>0</v>
      </c>
      <c r="W25" s="19"/>
      <c r="X25" s="19"/>
    </row>
    <row r="26" spans="1:24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4" s="8" customFormat="1" ht="3.75" customHeight="1" x14ac:dyDescent="0.2"/>
    <row r="28" spans="1:24" s="8" customFormat="1" ht="12.75" customHeight="1" x14ac:dyDescent="0.2">
      <c r="A28" s="8" t="s">
        <v>70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4" s="8" customFormat="1" ht="12.75" customHeight="1" x14ac:dyDescent="0.2">
      <c r="A29" s="8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4" s="8" customFormat="1" ht="12.75" customHeight="1" x14ac:dyDescent="0.2">
      <c r="A30" s="8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4" s="8" customFormat="1" ht="12.75" customHeight="1" x14ac:dyDescent="0.2">
      <c r="A31" s="8" t="s">
        <v>84</v>
      </c>
      <c r="H31" s="19"/>
    </row>
    <row r="32" spans="1:24" s="8" customFormat="1" ht="12.75" customHeight="1" x14ac:dyDescent="0.2">
      <c r="A32" s="8" t="s">
        <v>80</v>
      </c>
    </row>
    <row r="33" spans="1:9" s="8" customFormat="1" ht="12.75" customHeight="1" x14ac:dyDescent="0.2">
      <c r="A33" s="22"/>
      <c r="I33" s="19"/>
    </row>
    <row r="34" spans="1:9" s="8" customFormat="1" ht="12.75" customHeight="1" x14ac:dyDescent="0.2">
      <c r="A34" s="8" t="s">
        <v>90</v>
      </c>
      <c r="C34" s="24"/>
      <c r="D34" s="24"/>
      <c r="E34" s="24"/>
    </row>
    <row r="35" spans="1:9" s="8" customFormat="1" ht="12.75" customHeight="1" x14ac:dyDescent="0.2"/>
    <row r="36" spans="1:9" s="8" customFormat="1" ht="12.75" customHeight="1" x14ac:dyDescent="0.2"/>
    <row r="37" spans="1:9" s="8" customFormat="1" ht="12.75" customHeight="1" x14ac:dyDescent="0.2"/>
    <row r="38" spans="1:9" s="8" customFormat="1" ht="12.75" customHeight="1" x14ac:dyDescent="0.2"/>
    <row r="39" spans="1:9" s="8" customFormat="1" ht="12.75" customHeight="1" x14ac:dyDescent="0.2"/>
    <row r="40" spans="1:9" s="8" customFormat="1" ht="12.75" customHeight="1" x14ac:dyDescent="0.2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3">
    <pageSetUpPr fitToPage="1"/>
  </sheetPr>
  <dimension ref="A1:X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4" s="3" customFormat="1" ht="16.5" customHeight="1" x14ac:dyDescent="0.2">
      <c r="A1" s="2" t="s">
        <v>48</v>
      </c>
      <c r="B1" s="2"/>
      <c r="U1" s="4"/>
      <c r="V1" s="4" t="s">
        <v>62</v>
      </c>
    </row>
    <row r="2" spans="1:24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4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4" s="43" customFormat="1" ht="12.75" customHeight="1" x14ac:dyDescent="0.2">
      <c r="A4" s="5"/>
      <c r="B4" s="6" t="s">
        <v>54</v>
      </c>
      <c r="C4" s="7" t="s">
        <v>0</v>
      </c>
      <c r="M4" s="9"/>
    </row>
    <row r="5" spans="1:24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4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4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4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4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4" s="8" customFormat="1" ht="12.75" customHeight="1" x14ac:dyDescent="0.2">
      <c r="A10" s="30" t="s">
        <v>1</v>
      </c>
      <c r="B10" s="30"/>
      <c r="C10" s="34">
        <f>SUM(D10:V10)</f>
        <v>1601303</v>
      </c>
      <c r="D10" s="34">
        <f>SUM(D11:D25)</f>
        <v>2040</v>
      </c>
      <c r="E10" s="34">
        <f t="shared" ref="E10:V10" si="0">SUM(E11:E25)</f>
        <v>18978</v>
      </c>
      <c r="F10" s="34">
        <f t="shared" si="0"/>
        <v>10463</v>
      </c>
      <c r="G10" s="34">
        <f t="shared" si="0"/>
        <v>76</v>
      </c>
      <c r="H10" s="34">
        <f t="shared" si="0"/>
        <v>15964</v>
      </c>
      <c r="I10" s="34">
        <f t="shared" si="0"/>
        <v>911798</v>
      </c>
      <c r="J10" s="34">
        <f t="shared" si="0"/>
        <v>301</v>
      </c>
      <c r="K10" s="34">
        <f t="shared" si="0"/>
        <v>46553</v>
      </c>
      <c r="L10" s="34">
        <f t="shared" si="0"/>
        <v>1138</v>
      </c>
      <c r="M10" s="34">
        <f t="shared" si="0"/>
        <v>8541</v>
      </c>
      <c r="N10" s="34">
        <f t="shared" si="0"/>
        <v>0</v>
      </c>
      <c r="O10" s="34">
        <f t="shared" si="0"/>
        <v>173489</v>
      </c>
      <c r="P10" s="34">
        <f t="shared" si="0"/>
        <v>4961</v>
      </c>
      <c r="Q10" s="34">
        <f t="shared" si="0"/>
        <v>6893</v>
      </c>
      <c r="R10" s="34">
        <f t="shared" si="0"/>
        <v>2055</v>
      </c>
      <c r="S10" s="34">
        <f t="shared" si="0"/>
        <v>11390</v>
      </c>
      <c r="T10" s="34">
        <f t="shared" si="0"/>
        <v>358937</v>
      </c>
      <c r="U10" s="34">
        <f t="shared" si="0"/>
        <v>23527</v>
      </c>
      <c r="V10" s="34">
        <f t="shared" si="0"/>
        <v>4199</v>
      </c>
      <c r="W10" s="19"/>
      <c r="X10" s="19"/>
    </row>
    <row r="11" spans="1:24" s="8" customFormat="1" ht="12.75" customHeight="1" x14ac:dyDescent="0.2">
      <c r="A11" s="18" t="s">
        <v>55</v>
      </c>
      <c r="B11" s="18" t="s">
        <v>63</v>
      </c>
      <c r="C11" s="35">
        <f t="shared" ref="C11:C25" si="1">SUM(D11:V11)</f>
        <v>217512</v>
      </c>
      <c r="D11" s="21">
        <v>0</v>
      </c>
      <c r="E11" s="21">
        <v>0</v>
      </c>
      <c r="F11" s="21">
        <v>1861</v>
      </c>
      <c r="G11" s="21">
        <v>0</v>
      </c>
      <c r="H11" s="21">
        <v>5892</v>
      </c>
      <c r="I11" s="21">
        <v>41100</v>
      </c>
      <c r="J11" s="21">
        <v>0</v>
      </c>
      <c r="K11" s="21">
        <v>9954</v>
      </c>
      <c r="L11" s="21">
        <v>29</v>
      </c>
      <c r="M11" s="21">
        <v>491</v>
      </c>
      <c r="N11" s="21">
        <v>0</v>
      </c>
      <c r="O11" s="21">
        <v>12196</v>
      </c>
      <c r="P11" s="21">
        <v>584</v>
      </c>
      <c r="Q11" s="21">
        <v>0</v>
      </c>
      <c r="R11" s="21">
        <v>0</v>
      </c>
      <c r="S11" s="21">
        <v>1176</v>
      </c>
      <c r="T11" s="21">
        <v>144211</v>
      </c>
      <c r="U11" s="21">
        <v>0</v>
      </c>
      <c r="V11" s="21">
        <v>18</v>
      </c>
      <c r="W11" s="19"/>
      <c r="X11" s="19"/>
    </row>
    <row r="12" spans="1:24" s="8" customFormat="1" ht="12.75" customHeight="1" x14ac:dyDescent="0.2">
      <c r="A12" s="18" t="s">
        <v>39</v>
      </c>
      <c r="B12" s="18" t="s">
        <v>64</v>
      </c>
      <c r="C12" s="35">
        <f t="shared" si="1"/>
        <v>284151</v>
      </c>
      <c r="D12" s="21">
        <v>71</v>
      </c>
      <c r="E12" s="21">
        <v>0</v>
      </c>
      <c r="F12" s="21">
        <v>2617</v>
      </c>
      <c r="G12" s="21">
        <v>0</v>
      </c>
      <c r="H12" s="21">
        <v>2582</v>
      </c>
      <c r="I12" s="21">
        <v>182974</v>
      </c>
      <c r="J12" s="21">
        <v>0</v>
      </c>
      <c r="K12" s="21">
        <v>6922</v>
      </c>
      <c r="L12" s="21">
        <v>136</v>
      </c>
      <c r="M12" s="21">
        <v>909</v>
      </c>
      <c r="N12" s="21">
        <v>0</v>
      </c>
      <c r="O12" s="21">
        <v>28964</v>
      </c>
      <c r="P12" s="21">
        <v>9</v>
      </c>
      <c r="Q12" s="21">
        <v>201</v>
      </c>
      <c r="R12" s="21">
        <v>1121</v>
      </c>
      <c r="S12" s="21">
        <v>1152</v>
      </c>
      <c r="T12" s="21">
        <v>52726</v>
      </c>
      <c r="U12" s="21">
        <v>503</v>
      </c>
      <c r="V12" s="21">
        <v>3264</v>
      </c>
      <c r="W12" s="19"/>
      <c r="X12" s="19"/>
    </row>
    <row r="13" spans="1:24" s="8" customFormat="1" ht="12.75" customHeight="1" x14ac:dyDescent="0.2">
      <c r="A13" s="18" t="s">
        <v>56</v>
      </c>
      <c r="B13" s="18" t="s">
        <v>65</v>
      </c>
      <c r="C13" s="35">
        <f t="shared" si="1"/>
        <v>360330</v>
      </c>
      <c r="D13" s="21">
        <v>1278</v>
      </c>
      <c r="E13" s="21">
        <v>0</v>
      </c>
      <c r="F13" s="21">
        <v>1736</v>
      </c>
      <c r="G13" s="21">
        <v>74</v>
      </c>
      <c r="H13" s="21">
        <v>1647</v>
      </c>
      <c r="I13" s="21">
        <v>286434</v>
      </c>
      <c r="J13" s="21">
        <v>7</v>
      </c>
      <c r="K13" s="21">
        <v>6063</v>
      </c>
      <c r="L13" s="21">
        <v>201</v>
      </c>
      <c r="M13" s="21">
        <v>683</v>
      </c>
      <c r="N13" s="21">
        <v>0</v>
      </c>
      <c r="O13" s="21">
        <v>0</v>
      </c>
      <c r="P13" s="21">
        <v>618</v>
      </c>
      <c r="Q13" s="21">
        <v>6195</v>
      </c>
      <c r="R13" s="21">
        <v>534</v>
      </c>
      <c r="S13" s="21">
        <v>4893</v>
      </c>
      <c r="T13" s="21">
        <v>46456</v>
      </c>
      <c r="U13" s="21">
        <v>3357</v>
      </c>
      <c r="V13" s="21">
        <v>154</v>
      </c>
      <c r="W13" s="19"/>
      <c r="X13" s="19"/>
    </row>
    <row r="14" spans="1:24" s="8" customFormat="1" ht="12.75" customHeight="1" x14ac:dyDescent="0.2">
      <c r="A14" s="18" t="s">
        <v>2</v>
      </c>
      <c r="B14" s="18" t="s">
        <v>5</v>
      </c>
      <c r="C14" s="35">
        <f t="shared" si="1"/>
        <v>148374</v>
      </c>
      <c r="D14" s="21">
        <v>384</v>
      </c>
      <c r="E14" s="21">
        <v>0</v>
      </c>
      <c r="F14" s="21">
        <v>1144</v>
      </c>
      <c r="G14" s="21">
        <v>0</v>
      </c>
      <c r="H14" s="21">
        <v>2890</v>
      </c>
      <c r="I14" s="21">
        <v>116797</v>
      </c>
      <c r="J14" s="21">
        <v>82</v>
      </c>
      <c r="K14" s="21">
        <v>5200</v>
      </c>
      <c r="L14" s="21">
        <v>16</v>
      </c>
      <c r="M14" s="21">
        <v>1284</v>
      </c>
      <c r="N14" s="21">
        <v>0</v>
      </c>
      <c r="O14" s="21">
        <v>10430</v>
      </c>
      <c r="P14" s="21">
        <v>297</v>
      </c>
      <c r="Q14" s="21">
        <v>239</v>
      </c>
      <c r="R14" s="21">
        <v>0</v>
      </c>
      <c r="S14" s="21">
        <v>464</v>
      </c>
      <c r="T14" s="21">
        <v>8959</v>
      </c>
      <c r="U14" s="21">
        <v>188</v>
      </c>
      <c r="V14" s="21">
        <v>0</v>
      </c>
      <c r="W14" s="19"/>
      <c r="X14" s="19"/>
    </row>
    <row r="15" spans="1:24" s="8" customFormat="1" ht="12.75" customHeight="1" x14ac:dyDescent="0.2">
      <c r="A15" s="18" t="s">
        <v>57</v>
      </c>
      <c r="B15" s="18" t="s">
        <v>66</v>
      </c>
      <c r="C15" s="35">
        <f t="shared" si="1"/>
        <v>203028</v>
      </c>
      <c r="D15" s="21">
        <v>0</v>
      </c>
      <c r="E15" s="21">
        <v>0</v>
      </c>
      <c r="F15" s="21">
        <v>665</v>
      </c>
      <c r="G15" s="21">
        <v>0</v>
      </c>
      <c r="H15" s="21">
        <v>284</v>
      </c>
      <c r="I15" s="21">
        <v>86001</v>
      </c>
      <c r="J15" s="21">
        <v>1</v>
      </c>
      <c r="K15" s="21">
        <v>7976</v>
      </c>
      <c r="L15" s="21">
        <v>251</v>
      </c>
      <c r="M15" s="21">
        <v>2751</v>
      </c>
      <c r="N15" s="21">
        <v>0</v>
      </c>
      <c r="O15" s="21">
        <v>54326</v>
      </c>
      <c r="P15" s="21">
        <v>1578</v>
      </c>
      <c r="Q15" s="21">
        <v>94</v>
      </c>
      <c r="R15" s="21">
        <v>0</v>
      </c>
      <c r="S15" s="21">
        <v>839</v>
      </c>
      <c r="T15" s="21">
        <v>47980</v>
      </c>
      <c r="U15" s="21">
        <v>229</v>
      </c>
      <c r="V15" s="21">
        <v>53</v>
      </c>
      <c r="W15" s="19"/>
      <c r="X15" s="19"/>
    </row>
    <row r="16" spans="1:24" s="8" customFormat="1" ht="12.75" customHeight="1" x14ac:dyDescent="0.2">
      <c r="A16" s="18" t="s">
        <v>3</v>
      </c>
      <c r="B16" s="18" t="s">
        <v>53</v>
      </c>
      <c r="C16" s="35">
        <f t="shared" si="1"/>
        <v>21543</v>
      </c>
      <c r="D16" s="21">
        <v>0</v>
      </c>
      <c r="E16" s="21">
        <v>0</v>
      </c>
      <c r="F16" s="21">
        <v>241</v>
      </c>
      <c r="G16" s="21">
        <v>0</v>
      </c>
      <c r="H16" s="21">
        <v>264</v>
      </c>
      <c r="I16" s="21">
        <v>19415</v>
      </c>
      <c r="J16" s="21">
        <v>209</v>
      </c>
      <c r="K16" s="21">
        <v>319</v>
      </c>
      <c r="L16" s="21">
        <v>0</v>
      </c>
      <c r="M16" s="21">
        <v>4</v>
      </c>
      <c r="N16" s="21">
        <v>0</v>
      </c>
      <c r="O16" s="21">
        <v>455</v>
      </c>
      <c r="P16" s="21">
        <v>10</v>
      </c>
      <c r="Q16" s="21">
        <v>39</v>
      </c>
      <c r="R16" s="21">
        <v>0</v>
      </c>
      <c r="S16" s="21">
        <v>60</v>
      </c>
      <c r="T16" s="21">
        <v>527</v>
      </c>
      <c r="U16" s="21">
        <v>0</v>
      </c>
      <c r="V16" s="21">
        <v>0</v>
      </c>
      <c r="W16" s="19"/>
      <c r="X16" s="19"/>
    </row>
    <row r="17" spans="1:24" s="8" customFormat="1" ht="12.75" customHeight="1" x14ac:dyDescent="0.2">
      <c r="A17" s="18" t="s">
        <v>4</v>
      </c>
      <c r="B17" s="18" t="s">
        <v>67</v>
      </c>
      <c r="C17" s="35">
        <f t="shared" si="1"/>
        <v>32972</v>
      </c>
      <c r="D17" s="21">
        <v>6</v>
      </c>
      <c r="E17" s="21">
        <v>17879</v>
      </c>
      <c r="F17" s="21">
        <v>792</v>
      </c>
      <c r="G17" s="21">
        <v>0</v>
      </c>
      <c r="H17" s="21">
        <v>15</v>
      </c>
      <c r="I17" s="21">
        <v>4310</v>
      </c>
      <c r="J17" s="21">
        <v>0</v>
      </c>
      <c r="K17" s="21">
        <v>310</v>
      </c>
      <c r="L17" s="21">
        <v>29</v>
      </c>
      <c r="M17" s="21">
        <v>0</v>
      </c>
      <c r="N17" s="21">
        <v>0</v>
      </c>
      <c r="O17" s="21">
        <v>7378</v>
      </c>
      <c r="P17" s="21">
        <v>123</v>
      </c>
      <c r="Q17" s="21">
        <v>17</v>
      </c>
      <c r="R17" s="21">
        <v>0</v>
      </c>
      <c r="S17" s="21">
        <v>230</v>
      </c>
      <c r="T17" s="21">
        <v>1274</v>
      </c>
      <c r="U17" s="21">
        <v>602</v>
      </c>
      <c r="V17" s="21">
        <v>7</v>
      </c>
      <c r="W17" s="19"/>
      <c r="X17" s="19"/>
    </row>
    <row r="18" spans="1:24" s="8" customFormat="1" ht="12.75" customHeight="1" x14ac:dyDescent="0.2">
      <c r="A18" s="18" t="s">
        <v>8</v>
      </c>
      <c r="B18" s="18" t="s">
        <v>74</v>
      </c>
      <c r="C18" s="35">
        <f t="shared" si="1"/>
        <v>131171</v>
      </c>
      <c r="D18" s="20">
        <v>46</v>
      </c>
      <c r="E18" s="21">
        <v>0</v>
      </c>
      <c r="F18" s="20">
        <v>262</v>
      </c>
      <c r="G18" s="21">
        <v>0</v>
      </c>
      <c r="H18" s="20">
        <v>1</v>
      </c>
      <c r="I18" s="20">
        <v>79680</v>
      </c>
      <c r="J18" s="21">
        <v>0</v>
      </c>
      <c r="K18" s="20">
        <v>3855</v>
      </c>
      <c r="L18" s="20">
        <v>7</v>
      </c>
      <c r="M18" s="20">
        <v>332</v>
      </c>
      <c r="N18" s="21">
        <v>0</v>
      </c>
      <c r="O18" s="20">
        <v>13736</v>
      </c>
      <c r="P18" s="20">
        <v>45</v>
      </c>
      <c r="Q18" s="20">
        <v>38</v>
      </c>
      <c r="R18" s="20">
        <v>68</v>
      </c>
      <c r="S18" s="20">
        <v>796</v>
      </c>
      <c r="T18" s="20">
        <v>25301</v>
      </c>
      <c r="U18" s="20">
        <v>6993</v>
      </c>
      <c r="V18" s="20">
        <v>11</v>
      </c>
      <c r="W18" s="19"/>
      <c r="X18" s="19"/>
    </row>
    <row r="19" spans="1:24" s="8" customFormat="1" ht="12.75" customHeight="1" x14ac:dyDescent="0.2">
      <c r="A19" s="18" t="s">
        <v>9</v>
      </c>
      <c r="B19" s="18" t="s">
        <v>14</v>
      </c>
      <c r="C19" s="35">
        <f t="shared" si="1"/>
        <v>60649</v>
      </c>
      <c r="D19" s="20">
        <v>223</v>
      </c>
      <c r="E19" s="21">
        <v>0</v>
      </c>
      <c r="F19" s="20">
        <v>185</v>
      </c>
      <c r="G19" s="21">
        <v>0</v>
      </c>
      <c r="H19" s="20">
        <v>2255</v>
      </c>
      <c r="I19" s="20">
        <v>9603</v>
      </c>
      <c r="J19" s="21">
        <v>0</v>
      </c>
      <c r="K19" s="20">
        <v>2573</v>
      </c>
      <c r="L19" s="20">
        <v>72</v>
      </c>
      <c r="M19" s="20">
        <v>1887</v>
      </c>
      <c r="N19" s="21">
        <v>0</v>
      </c>
      <c r="O19" s="20">
        <v>24552</v>
      </c>
      <c r="P19" s="20">
        <v>694</v>
      </c>
      <c r="Q19" s="20">
        <v>0</v>
      </c>
      <c r="R19" s="21">
        <v>0</v>
      </c>
      <c r="S19" s="20">
        <v>688</v>
      </c>
      <c r="T19" s="20">
        <v>17917</v>
      </c>
      <c r="U19" s="21">
        <v>0</v>
      </c>
      <c r="V19" s="20">
        <v>0</v>
      </c>
      <c r="W19" s="19"/>
      <c r="X19" s="19"/>
    </row>
    <row r="20" spans="1:24" s="8" customFormat="1" ht="12.75" customHeight="1" x14ac:dyDescent="0.2">
      <c r="A20" s="18" t="s">
        <v>40</v>
      </c>
      <c r="B20" s="18" t="s">
        <v>15</v>
      </c>
      <c r="C20" s="35">
        <f t="shared" si="1"/>
        <v>24528</v>
      </c>
      <c r="D20" s="20">
        <v>30</v>
      </c>
      <c r="E20" s="20">
        <v>1099</v>
      </c>
      <c r="F20" s="20">
        <v>141</v>
      </c>
      <c r="G20" s="21">
        <v>0</v>
      </c>
      <c r="H20" s="20">
        <v>34</v>
      </c>
      <c r="I20" s="20">
        <v>465</v>
      </c>
      <c r="J20" s="21">
        <v>0</v>
      </c>
      <c r="K20" s="20">
        <v>695</v>
      </c>
      <c r="L20" s="20">
        <v>376</v>
      </c>
      <c r="M20" s="21">
        <v>0</v>
      </c>
      <c r="N20" s="21">
        <v>0</v>
      </c>
      <c r="O20" s="20">
        <v>13118</v>
      </c>
      <c r="P20" s="20">
        <v>798</v>
      </c>
      <c r="Q20" s="20">
        <v>8</v>
      </c>
      <c r="R20" s="21">
        <v>0</v>
      </c>
      <c r="S20" s="20">
        <v>583</v>
      </c>
      <c r="T20" s="20">
        <v>3148</v>
      </c>
      <c r="U20" s="20">
        <v>3696</v>
      </c>
      <c r="V20" s="20">
        <v>337</v>
      </c>
      <c r="W20" s="19"/>
      <c r="X20" s="19"/>
    </row>
    <row r="21" spans="1:24" s="8" customFormat="1" ht="12.75" customHeight="1" x14ac:dyDescent="0.2">
      <c r="A21" s="18" t="s">
        <v>10</v>
      </c>
      <c r="B21" s="18" t="s">
        <v>68</v>
      </c>
      <c r="C21" s="35">
        <f t="shared" si="1"/>
        <v>5722</v>
      </c>
      <c r="D21" s="21">
        <v>0</v>
      </c>
      <c r="E21" s="21">
        <v>0</v>
      </c>
      <c r="F21" s="20">
        <v>314</v>
      </c>
      <c r="G21" s="21">
        <v>2</v>
      </c>
      <c r="H21" s="20">
        <v>82</v>
      </c>
      <c r="I21" s="20">
        <v>4727</v>
      </c>
      <c r="J21" s="21">
        <v>1</v>
      </c>
      <c r="K21" s="20">
        <v>59</v>
      </c>
      <c r="L21" s="21">
        <v>0</v>
      </c>
      <c r="M21" s="21">
        <v>0</v>
      </c>
      <c r="N21" s="21">
        <v>0</v>
      </c>
      <c r="O21" s="20">
        <v>237</v>
      </c>
      <c r="P21" s="21">
        <v>0</v>
      </c>
      <c r="Q21" s="20">
        <v>1</v>
      </c>
      <c r="R21" s="21">
        <v>0</v>
      </c>
      <c r="S21" s="20">
        <v>171</v>
      </c>
      <c r="T21" s="20">
        <v>128</v>
      </c>
      <c r="U21" s="21">
        <v>0</v>
      </c>
      <c r="V21" s="20">
        <v>0</v>
      </c>
      <c r="W21" s="19"/>
      <c r="X21" s="19"/>
    </row>
    <row r="22" spans="1:24" s="8" customFormat="1" ht="12.75" customHeight="1" x14ac:dyDescent="0.2">
      <c r="A22" s="18" t="s">
        <v>11</v>
      </c>
      <c r="B22" s="18" t="s">
        <v>16</v>
      </c>
      <c r="C22" s="35">
        <f t="shared" si="1"/>
        <v>12597</v>
      </c>
      <c r="D22" s="21">
        <v>0</v>
      </c>
      <c r="E22" s="21">
        <v>0</v>
      </c>
      <c r="F22" s="20">
        <v>287</v>
      </c>
      <c r="G22" s="21">
        <v>0</v>
      </c>
      <c r="H22" s="20">
        <v>18</v>
      </c>
      <c r="I22" s="20">
        <v>7634</v>
      </c>
      <c r="J22" s="20">
        <v>1</v>
      </c>
      <c r="K22" s="20">
        <v>530</v>
      </c>
      <c r="L22" s="21">
        <v>0</v>
      </c>
      <c r="M22" s="21">
        <v>0</v>
      </c>
      <c r="N22" s="21">
        <v>0</v>
      </c>
      <c r="O22" s="20">
        <v>742</v>
      </c>
      <c r="P22" s="21">
        <v>0</v>
      </c>
      <c r="Q22" s="20">
        <v>0</v>
      </c>
      <c r="R22" s="21">
        <v>0</v>
      </c>
      <c r="S22" s="20">
        <v>322</v>
      </c>
      <c r="T22" s="20">
        <v>3063</v>
      </c>
      <c r="U22" s="21">
        <v>0</v>
      </c>
      <c r="V22" s="20">
        <v>0</v>
      </c>
      <c r="W22" s="19"/>
      <c r="X22" s="19"/>
    </row>
    <row r="23" spans="1:24" s="8" customFormat="1" ht="12.75" customHeight="1" x14ac:dyDescent="0.2">
      <c r="A23" s="18" t="s">
        <v>41</v>
      </c>
      <c r="B23" s="18" t="s">
        <v>69</v>
      </c>
      <c r="C23" s="35">
        <f t="shared" si="1"/>
        <v>19888</v>
      </c>
      <c r="D23" s="21">
        <v>0</v>
      </c>
      <c r="E23" s="21">
        <v>0</v>
      </c>
      <c r="F23" s="20">
        <v>178</v>
      </c>
      <c r="G23" s="21">
        <v>0</v>
      </c>
      <c r="H23" s="21">
        <v>0</v>
      </c>
      <c r="I23" s="20">
        <v>556</v>
      </c>
      <c r="J23" s="21">
        <v>0</v>
      </c>
      <c r="K23" s="20">
        <v>1099</v>
      </c>
      <c r="L23" s="21">
        <v>0</v>
      </c>
      <c r="M23" s="20">
        <v>0</v>
      </c>
      <c r="N23" s="21">
        <v>0</v>
      </c>
      <c r="O23" s="20">
        <v>4508</v>
      </c>
      <c r="P23" s="20">
        <v>1</v>
      </c>
      <c r="Q23" s="20">
        <v>0</v>
      </c>
      <c r="R23" s="20">
        <v>332</v>
      </c>
      <c r="S23" s="21">
        <v>0</v>
      </c>
      <c r="T23" s="20">
        <v>5238</v>
      </c>
      <c r="U23" s="20">
        <v>7742</v>
      </c>
      <c r="V23" s="20">
        <v>234</v>
      </c>
      <c r="W23" s="19"/>
      <c r="X23" s="19"/>
    </row>
    <row r="24" spans="1:24" s="8" customFormat="1" ht="12.75" customHeight="1" x14ac:dyDescent="0.2">
      <c r="A24" s="18" t="s">
        <v>12</v>
      </c>
      <c r="B24" s="18" t="s">
        <v>17</v>
      </c>
      <c r="C24" s="35">
        <f t="shared" si="1"/>
        <v>73196</v>
      </c>
      <c r="D24" s="21">
        <v>0</v>
      </c>
      <c r="E24" s="21">
        <v>0</v>
      </c>
      <c r="F24" s="20">
        <v>16</v>
      </c>
      <c r="G24" s="21">
        <v>0</v>
      </c>
      <c r="H24" s="21">
        <v>0</v>
      </c>
      <c r="I24" s="20">
        <v>69831</v>
      </c>
      <c r="J24" s="21">
        <v>0</v>
      </c>
      <c r="K24" s="20">
        <v>779</v>
      </c>
      <c r="L24" s="20">
        <v>8</v>
      </c>
      <c r="M24" s="20">
        <v>171</v>
      </c>
      <c r="N24" s="21">
        <v>0</v>
      </c>
      <c r="O24" s="20">
        <v>350</v>
      </c>
      <c r="P24" s="20">
        <v>39</v>
      </c>
      <c r="Q24" s="20">
        <v>0</v>
      </c>
      <c r="R24" s="21">
        <v>0</v>
      </c>
      <c r="S24" s="20">
        <v>1</v>
      </c>
      <c r="T24" s="20">
        <v>1678</v>
      </c>
      <c r="U24" s="20">
        <v>203</v>
      </c>
      <c r="V24" s="20">
        <v>120</v>
      </c>
      <c r="W24" s="19"/>
      <c r="X24" s="19"/>
    </row>
    <row r="25" spans="1:24" s="8" customFormat="1" ht="12.75" customHeight="1" x14ac:dyDescent="0.2">
      <c r="A25" s="18" t="s">
        <v>13</v>
      </c>
      <c r="B25" s="18" t="s">
        <v>18</v>
      </c>
      <c r="C25" s="35">
        <f t="shared" si="1"/>
        <v>5642</v>
      </c>
      <c r="D25" s="20">
        <v>2</v>
      </c>
      <c r="E25" s="21">
        <v>0</v>
      </c>
      <c r="F25" s="20">
        <v>24</v>
      </c>
      <c r="G25" s="21">
        <v>0</v>
      </c>
      <c r="H25" s="21">
        <v>0</v>
      </c>
      <c r="I25" s="20">
        <v>2271</v>
      </c>
      <c r="J25" s="21">
        <v>0</v>
      </c>
      <c r="K25" s="20">
        <v>219</v>
      </c>
      <c r="L25" s="20">
        <v>13</v>
      </c>
      <c r="M25" s="20">
        <v>29</v>
      </c>
      <c r="N25" s="21">
        <v>0</v>
      </c>
      <c r="O25" s="20">
        <v>2497</v>
      </c>
      <c r="P25" s="20">
        <v>165</v>
      </c>
      <c r="Q25" s="20">
        <v>61</v>
      </c>
      <c r="R25" s="21">
        <v>0</v>
      </c>
      <c r="S25" s="20">
        <v>15</v>
      </c>
      <c r="T25" s="20">
        <v>331</v>
      </c>
      <c r="U25" s="20">
        <v>14</v>
      </c>
      <c r="V25" s="20">
        <v>1</v>
      </c>
      <c r="W25" s="19"/>
      <c r="X25" s="19"/>
    </row>
    <row r="26" spans="1:24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4" s="8" customFormat="1" ht="3.75" customHeight="1" x14ac:dyDescent="0.2"/>
    <row r="28" spans="1:24" s="8" customFormat="1" ht="12.75" customHeight="1" x14ac:dyDescent="0.2">
      <c r="A28" s="8" t="s">
        <v>70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4" s="8" customFormat="1" ht="12.75" customHeight="1" x14ac:dyDescent="0.2">
      <c r="A29" s="8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4" s="8" customFormat="1" ht="12.75" customHeight="1" x14ac:dyDescent="0.2">
      <c r="A30" s="8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4" s="8" customFormat="1" ht="12.75" customHeight="1" x14ac:dyDescent="0.2">
      <c r="A31" s="8" t="s">
        <v>84</v>
      </c>
      <c r="C31" s="24"/>
      <c r="D31" s="24"/>
      <c r="E31" s="24"/>
    </row>
    <row r="32" spans="1:24" s="8" customFormat="1" ht="12.75" customHeight="1" x14ac:dyDescent="0.2">
      <c r="A32" s="22" t="s">
        <v>80</v>
      </c>
      <c r="I32" s="19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4">
    <pageSetUpPr fitToPage="1"/>
  </sheetPr>
  <dimension ref="A1:X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4" s="3" customFormat="1" ht="16.5" customHeight="1" x14ac:dyDescent="0.2">
      <c r="A1" s="2" t="s">
        <v>47</v>
      </c>
      <c r="B1" s="2"/>
      <c r="U1" s="4"/>
      <c r="V1" s="4" t="s">
        <v>62</v>
      </c>
    </row>
    <row r="2" spans="1:24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4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4" s="43" customFormat="1" ht="12.75" customHeight="1" x14ac:dyDescent="0.2">
      <c r="A4" s="5"/>
      <c r="B4" s="6" t="s">
        <v>54</v>
      </c>
      <c r="C4" s="7" t="s">
        <v>0</v>
      </c>
      <c r="M4" s="9"/>
    </row>
    <row r="5" spans="1:24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4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4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4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4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4" s="8" customFormat="1" ht="12.75" customHeight="1" x14ac:dyDescent="0.2">
      <c r="A10" s="30" t="s">
        <v>1</v>
      </c>
      <c r="B10" s="30"/>
      <c r="C10" s="34">
        <f>SUM(D10:V10)</f>
        <v>1828193</v>
      </c>
      <c r="D10" s="34">
        <f>SUM(D11:D25)</f>
        <v>1572</v>
      </c>
      <c r="E10" s="34">
        <f t="shared" ref="E10:V10" si="0">SUM(E11:E25)</f>
        <v>22077</v>
      </c>
      <c r="F10" s="34">
        <f t="shared" si="0"/>
        <v>15263</v>
      </c>
      <c r="G10" s="34">
        <f t="shared" si="0"/>
        <v>54</v>
      </c>
      <c r="H10" s="34">
        <f t="shared" si="0"/>
        <v>18425</v>
      </c>
      <c r="I10" s="34">
        <f t="shared" si="0"/>
        <v>999679</v>
      </c>
      <c r="J10" s="34">
        <f t="shared" si="0"/>
        <v>289</v>
      </c>
      <c r="K10" s="34">
        <f t="shared" si="0"/>
        <v>47284</v>
      </c>
      <c r="L10" s="34">
        <f t="shared" si="0"/>
        <v>1889</v>
      </c>
      <c r="M10" s="34">
        <f t="shared" si="0"/>
        <v>9774</v>
      </c>
      <c r="N10" s="34">
        <f t="shared" si="0"/>
        <v>0</v>
      </c>
      <c r="O10" s="34">
        <f t="shared" si="0"/>
        <v>174450</v>
      </c>
      <c r="P10" s="34">
        <f t="shared" si="0"/>
        <v>4826</v>
      </c>
      <c r="Q10" s="34">
        <f t="shared" si="0"/>
        <v>10221</v>
      </c>
      <c r="R10" s="34">
        <f t="shared" si="0"/>
        <v>1147</v>
      </c>
      <c r="S10" s="34">
        <f t="shared" si="0"/>
        <v>11159</v>
      </c>
      <c r="T10" s="34">
        <f t="shared" si="0"/>
        <v>484844</v>
      </c>
      <c r="U10" s="34">
        <f t="shared" si="0"/>
        <v>22148</v>
      </c>
      <c r="V10" s="34">
        <f t="shared" si="0"/>
        <v>3092</v>
      </c>
      <c r="W10" s="19"/>
      <c r="X10" s="19"/>
    </row>
    <row r="11" spans="1:24" s="8" customFormat="1" ht="12.75" customHeight="1" x14ac:dyDescent="0.2">
      <c r="A11" s="18" t="s">
        <v>55</v>
      </c>
      <c r="B11" s="18" t="s">
        <v>63</v>
      </c>
      <c r="C11" s="35">
        <f t="shared" ref="C11:C25" si="1">SUM(D11:V11)</f>
        <v>275576</v>
      </c>
      <c r="D11" s="21">
        <v>0</v>
      </c>
      <c r="E11" s="21">
        <v>0</v>
      </c>
      <c r="F11" s="21">
        <v>4556</v>
      </c>
      <c r="G11" s="21">
        <v>0</v>
      </c>
      <c r="H11" s="21">
        <v>8991</v>
      </c>
      <c r="I11" s="21">
        <v>58473</v>
      </c>
      <c r="J11" s="21">
        <v>0</v>
      </c>
      <c r="K11" s="21">
        <v>11443</v>
      </c>
      <c r="L11" s="21">
        <v>25</v>
      </c>
      <c r="M11" s="21">
        <v>696</v>
      </c>
      <c r="N11" s="21">
        <v>0</v>
      </c>
      <c r="O11" s="21">
        <v>13854</v>
      </c>
      <c r="P11" s="21">
        <v>449</v>
      </c>
      <c r="Q11" s="21">
        <v>0</v>
      </c>
      <c r="R11" s="21">
        <v>0</v>
      </c>
      <c r="S11" s="21">
        <v>666</v>
      </c>
      <c r="T11" s="21">
        <v>176414</v>
      </c>
      <c r="U11" s="21">
        <v>0</v>
      </c>
      <c r="V11" s="21">
        <v>9</v>
      </c>
      <c r="W11" s="19"/>
      <c r="X11" s="19"/>
    </row>
    <row r="12" spans="1:24" s="8" customFormat="1" ht="12.75" customHeight="1" x14ac:dyDescent="0.2">
      <c r="A12" s="18" t="s">
        <v>39</v>
      </c>
      <c r="B12" s="18" t="s">
        <v>64</v>
      </c>
      <c r="C12" s="35">
        <f t="shared" si="1"/>
        <v>312989</v>
      </c>
      <c r="D12" s="21">
        <v>30</v>
      </c>
      <c r="E12" s="21">
        <v>0</v>
      </c>
      <c r="F12" s="21">
        <v>3408</v>
      </c>
      <c r="G12" s="21">
        <v>0</v>
      </c>
      <c r="H12" s="21">
        <v>1790</v>
      </c>
      <c r="I12" s="21">
        <v>197067</v>
      </c>
      <c r="J12" s="21">
        <v>0</v>
      </c>
      <c r="K12" s="21">
        <v>9304</v>
      </c>
      <c r="L12" s="21">
        <v>395</v>
      </c>
      <c r="M12" s="21">
        <v>1213</v>
      </c>
      <c r="N12" s="21">
        <v>0</v>
      </c>
      <c r="O12" s="21">
        <v>30110</v>
      </c>
      <c r="P12" s="21">
        <v>40</v>
      </c>
      <c r="Q12" s="21">
        <v>641</v>
      </c>
      <c r="R12" s="21">
        <v>377</v>
      </c>
      <c r="S12" s="21">
        <v>1782</v>
      </c>
      <c r="T12" s="21">
        <v>64222</v>
      </c>
      <c r="U12" s="21">
        <v>1568</v>
      </c>
      <c r="V12" s="21">
        <v>1042</v>
      </c>
      <c r="W12" s="19"/>
      <c r="X12" s="19"/>
    </row>
    <row r="13" spans="1:24" s="8" customFormat="1" ht="12.75" customHeight="1" x14ac:dyDescent="0.2">
      <c r="A13" s="18" t="s">
        <v>56</v>
      </c>
      <c r="B13" s="18" t="s">
        <v>65</v>
      </c>
      <c r="C13" s="35">
        <f t="shared" si="1"/>
        <v>415479</v>
      </c>
      <c r="D13" s="21">
        <v>1127</v>
      </c>
      <c r="E13" s="21">
        <v>0</v>
      </c>
      <c r="F13" s="21">
        <v>2034</v>
      </c>
      <c r="G13" s="21">
        <v>53</v>
      </c>
      <c r="H13" s="21">
        <v>1305</v>
      </c>
      <c r="I13" s="21">
        <v>261281</v>
      </c>
      <c r="J13" s="21">
        <v>261</v>
      </c>
      <c r="K13" s="21">
        <v>4788</v>
      </c>
      <c r="L13" s="21">
        <v>578</v>
      </c>
      <c r="M13" s="21">
        <v>573</v>
      </c>
      <c r="N13" s="21">
        <v>0</v>
      </c>
      <c r="O13" s="21">
        <v>0</v>
      </c>
      <c r="P13" s="21">
        <v>1090</v>
      </c>
      <c r="Q13" s="21">
        <v>9287</v>
      </c>
      <c r="R13" s="21">
        <v>235</v>
      </c>
      <c r="S13" s="21">
        <v>4160</v>
      </c>
      <c r="T13" s="21">
        <v>124061</v>
      </c>
      <c r="U13" s="21">
        <v>4095</v>
      </c>
      <c r="V13" s="21">
        <v>551</v>
      </c>
      <c r="W13" s="19"/>
      <c r="X13" s="19"/>
    </row>
    <row r="14" spans="1:24" s="8" customFormat="1" ht="12.75" customHeight="1" x14ac:dyDescent="0.2">
      <c r="A14" s="18" t="s">
        <v>2</v>
      </c>
      <c r="B14" s="18" t="s">
        <v>5</v>
      </c>
      <c r="C14" s="35">
        <f t="shared" si="1"/>
        <v>148754</v>
      </c>
      <c r="D14" s="21">
        <v>113</v>
      </c>
      <c r="E14" s="21">
        <v>0</v>
      </c>
      <c r="F14" s="21">
        <v>1804</v>
      </c>
      <c r="G14" s="21">
        <v>0</v>
      </c>
      <c r="H14" s="21">
        <v>3498</v>
      </c>
      <c r="I14" s="21">
        <v>113630</v>
      </c>
      <c r="J14" s="21">
        <v>0</v>
      </c>
      <c r="K14" s="21">
        <v>5374</v>
      </c>
      <c r="L14" s="21">
        <v>9</v>
      </c>
      <c r="M14" s="21">
        <v>462</v>
      </c>
      <c r="N14" s="21">
        <v>0</v>
      </c>
      <c r="O14" s="21">
        <v>13282</v>
      </c>
      <c r="P14" s="21">
        <v>277</v>
      </c>
      <c r="Q14" s="21">
        <v>177</v>
      </c>
      <c r="R14" s="21">
        <v>0</v>
      </c>
      <c r="S14" s="21">
        <v>594</v>
      </c>
      <c r="T14" s="21">
        <v>9362</v>
      </c>
      <c r="U14" s="21">
        <v>172</v>
      </c>
      <c r="V14" s="21">
        <v>0</v>
      </c>
      <c r="W14" s="19"/>
      <c r="X14" s="19"/>
    </row>
    <row r="15" spans="1:24" s="8" customFormat="1" ht="12.75" customHeight="1" x14ac:dyDescent="0.2">
      <c r="A15" s="18" t="s">
        <v>57</v>
      </c>
      <c r="B15" s="18" t="s">
        <v>66</v>
      </c>
      <c r="C15" s="35">
        <f t="shared" si="1"/>
        <v>247668</v>
      </c>
      <c r="D15" s="21">
        <v>0</v>
      </c>
      <c r="E15" s="21">
        <v>0</v>
      </c>
      <c r="F15" s="21">
        <v>468</v>
      </c>
      <c r="G15" s="21">
        <v>0</v>
      </c>
      <c r="H15" s="21">
        <v>441</v>
      </c>
      <c r="I15" s="21">
        <v>146540</v>
      </c>
      <c r="J15" s="21">
        <v>0</v>
      </c>
      <c r="K15" s="21">
        <v>5068</v>
      </c>
      <c r="L15" s="21">
        <v>406</v>
      </c>
      <c r="M15" s="21">
        <v>2940</v>
      </c>
      <c r="N15" s="21">
        <v>0</v>
      </c>
      <c r="O15" s="21">
        <v>40095</v>
      </c>
      <c r="P15" s="21">
        <v>1046</v>
      </c>
      <c r="Q15" s="21">
        <v>0</v>
      </c>
      <c r="R15" s="21">
        <v>0</v>
      </c>
      <c r="S15" s="21">
        <v>1115</v>
      </c>
      <c r="T15" s="21">
        <v>48971</v>
      </c>
      <c r="U15" s="21">
        <v>54</v>
      </c>
      <c r="V15" s="21">
        <v>524</v>
      </c>
      <c r="W15" s="19"/>
      <c r="X15" s="19"/>
    </row>
    <row r="16" spans="1:24" s="8" customFormat="1" ht="12.75" customHeight="1" x14ac:dyDescent="0.2">
      <c r="A16" s="18" t="s">
        <v>3</v>
      </c>
      <c r="B16" s="18" t="s">
        <v>53</v>
      </c>
      <c r="C16" s="35">
        <f t="shared" si="1"/>
        <v>22687</v>
      </c>
      <c r="D16" s="21">
        <v>0</v>
      </c>
      <c r="E16" s="21">
        <v>0</v>
      </c>
      <c r="F16" s="21">
        <v>245</v>
      </c>
      <c r="G16" s="21">
        <v>0</v>
      </c>
      <c r="H16" s="21">
        <v>487</v>
      </c>
      <c r="I16" s="21">
        <v>20664</v>
      </c>
      <c r="J16" s="21">
        <v>23</v>
      </c>
      <c r="K16" s="21">
        <v>269</v>
      </c>
      <c r="L16" s="21">
        <v>2</v>
      </c>
      <c r="M16" s="21">
        <v>3</v>
      </c>
      <c r="N16" s="21">
        <v>0</v>
      </c>
      <c r="O16" s="21">
        <v>389</v>
      </c>
      <c r="P16" s="21">
        <v>0</v>
      </c>
      <c r="Q16" s="21">
        <v>2</v>
      </c>
      <c r="R16" s="21">
        <v>0</v>
      </c>
      <c r="S16" s="21">
        <v>76</v>
      </c>
      <c r="T16" s="21">
        <v>527</v>
      </c>
      <c r="U16" s="21">
        <v>0</v>
      </c>
      <c r="V16" s="21">
        <v>0</v>
      </c>
      <c r="W16" s="19"/>
      <c r="X16" s="19"/>
    </row>
    <row r="17" spans="1:24" s="8" customFormat="1" ht="12.75" customHeight="1" x14ac:dyDescent="0.2">
      <c r="A17" s="18" t="s">
        <v>4</v>
      </c>
      <c r="B17" s="18" t="s">
        <v>67</v>
      </c>
      <c r="C17" s="35">
        <f t="shared" si="1"/>
        <v>42424</v>
      </c>
      <c r="D17" s="21">
        <v>5</v>
      </c>
      <c r="E17" s="21">
        <v>21138</v>
      </c>
      <c r="F17" s="21">
        <v>964</v>
      </c>
      <c r="G17" s="21">
        <v>0</v>
      </c>
      <c r="H17" s="21">
        <v>14</v>
      </c>
      <c r="I17" s="21">
        <v>6077</v>
      </c>
      <c r="J17" s="21">
        <v>0</v>
      </c>
      <c r="K17" s="21">
        <v>608</v>
      </c>
      <c r="L17" s="21">
        <v>30</v>
      </c>
      <c r="M17" s="21">
        <v>0</v>
      </c>
      <c r="N17" s="21">
        <v>0</v>
      </c>
      <c r="O17" s="21">
        <v>11438</v>
      </c>
      <c r="P17" s="21">
        <v>137</v>
      </c>
      <c r="Q17" s="21">
        <v>19</v>
      </c>
      <c r="R17" s="21">
        <v>0</v>
      </c>
      <c r="S17" s="21">
        <v>235</v>
      </c>
      <c r="T17" s="21">
        <v>1466</v>
      </c>
      <c r="U17" s="21">
        <v>293</v>
      </c>
      <c r="V17" s="21">
        <v>0</v>
      </c>
      <c r="W17" s="19"/>
      <c r="X17" s="19"/>
    </row>
    <row r="18" spans="1:24" s="8" customFormat="1" ht="12.75" customHeight="1" x14ac:dyDescent="0.2">
      <c r="A18" s="18" t="s">
        <v>8</v>
      </c>
      <c r="B18" s="18" t="s">
        <v>74</v>
      </c>
      <c r="C18" s="35">
        <f t="shared" si="1"/>
        <v>143416</v>
      </c>
      <c r="D18" s="20">
        <v>21</v>
      </c>
      <c r="E18" s="20">
        <v>0</v>
      </c>
      <c r="F18" s="20">
        <v>387</v>
      </c>
      <c r="G18" s="20">
        <v>0</v>
      </c>
      <c r="H18" s="20">
        <v>0</v>
      </c>
      <c r="I18" s="20">
        <v>100247</v>
      </c>
      <c r="J18" s="20">
        <v>4</v>
      </c>
      <c r="K18" s="20">
        <v>3988</v>
      </c>
      <c r="L18" s="20">
        <v>13</v>
      </c>
      <c r="M18" s="20">
        <v>347</v>
      </c>
      <c r="N18" s="20">
        <v>0</v>
      </c>
      <c r="O18" s="20">
        <v>13452</v>
      </c>
      <c r="P18" s="20">
        <v>60</v>
      </c>
      <c r="Q18" s="20">
        <v>15</v>
      </c>
      <c r="R18" s="20">
        <v>11</v>
      </c>
      <c r="S18" s="20">
        <v>1077</v>
      </c>
      <c r="T18" s="20">
        <v>21380</v>
      </c>
      <c r="U18" s="20">
        <v>2414</v>
      </c>
      <c r="V18" s="20">
        <v>0</v>
      </c>
      <c r="W18" s="19"/>
      <c r="X18" s="19"/>
    </row>
    <row r="19" spans="1:24" s="8" customFormat="1" ht="12.75" customHeight="1" x14ac:dyDescent="0.2">
      <c r="A19" s="18" t="s">
        <v>9</v>
      </c>
      <c r="B19" s="18" t="s">
        <v>14</v>
      </c>
      <c r="C19" s="35">
        <f t="shared" si="1"/>
        <v>69479</v>
      </c>
      <c r="D19" s="20">
        <v>255</v>
      </c>
      <c r="E19" s="20">
        <v>0</v>
      </c>
      <c r="F19" s="20">
        <v>364</v>
      </c>
      <c r="G19" s="20">
        <v>0</v>
      </c>
      <c r="H19" s="20">
        <v>1619</v>
      </c>
      <c r="I19" s="20">
        <v>8027</v>
      </c>
      <c r="J19" s="20">
        <v>0</v>
      </c>
      <c r="K19" s="20">
        <v>3027</v>
      </c>
      <c r="L19" s="20">
        <v>94</v>
      </c>
      <c r="M19" s="20">
        <v>1981</v>
      </c>
      <c r="N19" s="20">
        <v>0</v>
      </c>
      <c r="O19" s="20">
        <v>29767</v>
      </c>
      <c r="P19" s="20">
        <v>403</v>
      </c>
      <c r="Q19" s="20">
        <v>0</v>
      </c>
      <c r="R19" s="20">
        <v>0</v>
      </c>
      <c r="S19" s="20">
        <v>497</v>
      </c>
      <c r="T19" s="20">
        <v>23445</v>
      </c>
      <c r="U19" s="20">
        <v>0</v>
      </c>
      <c r="V19" s="20">
        <v>0</v>
      </c>
      <c r="W19" s="19"/>
      <c r="X19" s="19"/>
    </row>
    <row r="20" spans="1:24" s="8" customFormat="1" ht="12.75" customHeight="1" x14ac:dyDescent="0.2">
      <c r="A20" s="18" t="s">
        <v>40</v>
      </c>
      <c r="B20" s="18" t="s">
        <v>15</v>
      </c>
      <c r="C20" s="35">
        <f t="shared" si="1"/>
        <v>28297</v>
      </c>
      <c r="D20" s="20">
        <v>18</v>
      </c>
      <c r="E20" s="20">
        <v>939</v>
      </c>
      <c r="F20" s="20">
        <v>196</v>
      </c>
      <c r="G20" s="20">
        <v>0</v>
      </c>
      <c r="H20" s="20">
        <v>12</v>
      </c>
      <c r="I20" s="20">
        <v>499</v>
      </c>
      <c r="J20" s="20">
        <v>0</v>
      </c>
      <c r="K20" s="20">
        <v>766</v>
      </c>
      <c r="L20" s="20">
        <v>303</v>
      </c>
      <c r="M20" s="20">
        <v>0</v>
      </c>
      <c r="N20" s="20">
        <v>0</v>
      </c>
      <c r="O20" s="20">
        <v>15410</v>
      </c>
      <c r="P20" s="20">
        <v>1020</v>
      </c>
      <c r="Q20" s="20">
        <v>5</v>
      </c>
      <c r="R20" s="20">
        <v>0</v>
      </c>
      <c r="S20" s="20">
        <v>262</v>
      </c>
      <c r="T20" s="20">
        <v>3058</v>
      </c>
      <c r="U20" s="20">
        <v>5131</v>
      </c>
      <c r="V20" s="20">
        <v>678</v>
      </c>
      <c r="W20" s="19"/>
      <c r="X20" s="19"/>
    </row>
    <row r="21" spans="1:24" s="8" customFormat="1" ht="12.75" customHeight="1" x14ac:dyDescent="0.2">
      <c r="A21" s="18" t="s">
        <v>10</v>
      </c>
      <c r="B21" s="18" t="s">
        <v>68</v>
      </c>
      <c r="C21" s="35">
        <f t="shared" si="1"/>
        <v>7657</v>
      </c>
      <c r="D21" s="20">
        <v>0</v>
      </c>
      <c r="E21" s="20">
        <v>0</v>
      </c>
      <c r="F21" s="20">
        <v>429</v>
      </c>
      <c r="G21" s="20">
        <v>1</v>
      </c>
      <c r="H21" s="20">
        <v>215</v>
      </c>
      <c r="I21" s="20">
        <v>6221</v>
      </c>
      <c r="J21" s="20">
        <v>1</v>
      </c>
      <c r="K21" s="20">
        <v>88</v>
      </c>
      <c r="L21" s="20">
        <v>0</v>
      </c>
      <c r="M21" s="20">
        <v>0</v>
      </c>
      <c r="N21" s="20">
        <v>0</v>
      </c>
      <c r="O21" s="20">
        <v>347</v>
      </c>
      <c r="P21" s="20">
        <v>0</v>
      </c>
      <c r="Q21" s="20">
        <v>1</v>
      </c>
      <c r="R21" s="20">
        <v>0</v>
      </c>
      <c r="S21" s="20">
        <v>219</v>
      </c>
      <c r="T21" s="20">
        <v>135</v>
      </c>
      <c r="U21" s="20">
        <v>0</v>
      </c>
      <c r="V21" s="20">
        <v>0</v>
      </c>
      <c r="W21" s="19"/>
      <c r="X21" s="19"/>
    </row>
    <row r="22" spans="1:24" s="8" customFormat="1" ht="12.75" customHeight="1" x14ac:dyDescent="0.2">
      <c r="A22" s="18" t="s">
        <v>11</v>
      </c>
      <c r="B22" s="18" t="s">
        <v>16</v>
      </c>
      <c r="C22" s="35">
        <f t="shared" si="1"/>
        <v>13634</v>
      </c>
      <c r="D22" s="20">
        <v>0</v>
      </c>
      <c r="E22" s="20">
        <v>0</v>
      </c>
      <c r="F22" s="20">
        <v>192</v>
      </c>
      <c r="G22" s="20">
        <v>0</v>
      </c>
      <c r="H22" s="20">
        <v>53</v>
      </c>
      <c r="I22" s="20">
        <v>7566</v>
      </c>
      <c r="J22" s="20">
        <v>0</v>
      </c>
      <c r="K22" s="20">
        <v>432</v>
      </c>
      <c r="L22" s="20">
        <v>0</v>
      </c>
      <c r="M22" s="20">
        <v>0</v>
      </c>
      <c r="N22" s="20">
        <v>0</v>
      </c>
      <c r="O22" s="20">
        <v>549</v>
      </c>
      <c r="P22" s="20">
        <v>0</v>
      </c>
      <c r="Q22" s="20">
        <v>0</v>
      </c>
      <c r="R22" s="20">
        <v>0</v>
      </c>
      <c r="S22" s="20">
        <v>426</v>
      </c>
      <c r="T22" s="20">
        <v>4416</v>
      </c>
      <c r="U22" s="20">
        <v>0</v>
      </c>
      <c r="V22" s="20">
        <v>0</v>
      </c>
      <c r="W22" s="19"/>
      <c r="X22" s="19"/>
    </row>
    <row r="23" spans="1:24" s="8" customFormat="1" ht="12.75" customHeight="1" x14ac:dyDescent="0.2">
      <c r="A23" s="18" t="s">
        <v>41</v>
      </c>
      <c r="B23" s="18" t="s">
        <v>69</v>
      </c>
      <c r="C23" s="35">
        <f t="shared" si="1"/>
        <v>18921</v>
      </c>
      <c r="D23" s="20">
        <v>0</v>
      </c>
      <c r="E23" s="20">
        <v>0</v>
      </c>
      <c r="F23" s="20">
        <v>160</v>
      </c>
      <c r="G23" s="20">
        <v>0</v>
      </c>
      <c r="H23" s="20">
        <v>0</v>
      </c>
      <c r="I23" s="20">
        <v>566</v>
      </c>
      <c r="J23" s="20">
        <v>0</v>
      </c>
      <c r="K23" s="20">
        <v>758</v>
      </c>
      <c r="L23" s="20">
        <v>14</v>
      </c>
      <c r="M23" s="20">
        <v>1187</v>
      </c>
      <c r="N23" s="20">
        <v>0</v>
      </c>
      <c r="O23" s="20">
        <v>1887</v>
      </c>
      <c r="P23" s="20">
        <v>0</v>
      </c>
      <c r="Q23" s="20">
        <v>47</v>
      </c>
      <c r="R23" s="20">
        <v>524</v>
      </c>
      <c r="S23" s="20">
        <v>4</v>
      </c>
      <c r="T23" s="20">
        <v>5443</v>
      </c>
      <c r="U23" s="20">
        <v>8293</v>
      </c>
      <c r="V23" s="20">
        <v>38</v>
      </c>
      <c r="W23" s="19"/>
      <c r="X23" s="19"/>
    </row>
    <row r="24" spans="1:24" s="8" customFormat="1" ht="12.75" customHeight="1" x14ac:dyDescent="0.2">
      <c r="A24" s="18" t="s">
        <v>12</v>
      </c>
      <c r="B24" s="18" t="s">
        <v>17</v>
      </c>
      <c r="C24" s="35">
        <f t="shared" si="1"/>
        <v>71801</v>
      </c>
      <c r="D24" s="20">
        <v>0</v>
      </c>
      <c r="E24" s="20">
        <v>0</v>
      </c>
      <c r="F24" s="20">
        <v>25</v>
      </c>
      <c r="G24" s="20">
        <v>0</v>
      </c>
      <c r="H24" s="20">
        <v>0</v>
      </c>
      <c r="I24" s="20">
        <v>68323</v>
      </c>
      <c r="J24" s="20">
        <v>0</v>
      </c>
      <c r="K24" s="20">
        <v>791</v>
      </c>
      <c r="L24" s="20">
        <v>5</v>
      </c>
      <c r="M24" s="20">
        <v>280</v>
      </c>
      <c r="N24" s="20">
        <v>0</v>
      </c>
      <c r="O24" s="20">
        <v>220</v>
      </c>
      <c r="P24" s="20">
        <v>61</v>
      </c>
      <c r="Q24" s="20">
        <v>0</v>
      </c>
      <c r="R24" s="20">
        <v>0</v>
      </c>
      <c r="S24" s="20">
        <v>3</v>
      </c>
      <c r="T24" s="20">
        <v>1750</v>
      </c>
      <c r="U24" s="20">
        <v>93</v>
      </c>
      <c r="V24" s="20">
        <v>250</v>
      </c>
      <c r="W24" s="19"/>
      <c r="X24" s="19"/>
    </row>
    <row r="25" spans="1:24" s="8" customFormat="1" ht="12.75" customHeight="1" x14ac:dyDescent="0.2">
      <c r="A25" s="18" t="s">
        <v>13</v>
      </c>
      <c r="B25" s="18" t="s">
        <v>18</v>
      </c>
      <c r="C25" s="35">
        <f t="shared" si="1"/>
        <v>9411</v>
      </c>
      <c r="D25" s="20">
        <v>3</v>
      </c>
      <c r="E25" s="20">
        <v>0</v>
      </c>
      <c r="F25" s="20">
        <v>31</v>
      </c>
      <c r="G25" s="20">
        <v>0</v>
      </c>
      <c r="H25" s="20">
        <v>0</v>
      </c>
      <c r="I25" s="20">
        <v>4498</v>
      </c>
      <c r="J25" s="20">
        <v>0</v>
      </c>
      <c r="K25" s="20">
        <v>580</v>
      </c>
      <c r="L25" s="20">
        <v>15</v>
      </c>
      <c r="M25" s="20">
        <v>92</v>
      </c>
      <c r="N25" s="20">
        <v>0</v>
      </c>
      <c r="O25" s="20">
        <v>3650</v>
      </c>
      <c r="P25" s="20">
        <v>243</v>
      </c>
      <c r="Q25" s="20">
        <v>27</v>
      </c>
      <c r="R25" s="20">
        <v>0</v>
      </c>
      <c r="S25" s="20">
        <v>43</v>
      </c>
      <c r="T25" s="20">
        <v>194</v>
      </c>
      <c r="U25" s="20">
        <v>35</v>
      </c>
      <c r="V25" s="20">
        <v>0</v>
      </c>
      <c r="W25" s="19"/>
      <c r="X25" s="19"/>
    </row>
    <row r="26" spans="1:24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4" s="8" customFormat="1" ht="3.75" customHeight="1" x14ac:dyDescent="0.2"/>
    <row r="28" spans="1:24" s="8" customFormat="1" ht="12.75" customHeight="1" x14ac:dyDescent="0.2">
      <c r="A28" s="8" t="s">
        <v>70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4" s="8" customFormat="1" ht="12.75" customHeight="1" x14ac:dyDescent="0.2">
      <c r="A29" s="8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4" s="8" customFormat="1" ht="12.75" customHeight="1" x14ac:dyDescent="0.2">
      <c r="A30" s="8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4" s="8" customFormat="1" ht="12.75" customHeight="1" x14ac:dyDescent="0.2">
      <c r="A31" s="8" t="s">
        <v>84</v>
      </c>
      <c r="C31" s="24"/>
      <c r="D31" s="24"/>
      <c r="E31" s="24"/>
    </row>
    <row r="32" spans="1:24" s="8" customFormat="1" ht="12.75" customHeight="1" x14ac:dyDescent="0.2">
      <c r="A32" s="22" t="s">
        <v>80</v>
      </c>
      <c r="I32" s="19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FE2B-AADE-4C90-8FEB-876D02FCE2C0}">
  <sheetPr>
    <pageSetUpPr fitToPage="1"/>
  </sheetPr>
  <dimension ref="A1:Y34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5" s="3" customFormat="1" ht="16.5" customHeight="1" x14ac:dyDescent="0.2">
      <c r="A1" s="2" t="s">
        <v>85</v>
      </c>
      <c r="B1" s="2"/>
      <c r="U1" s="4"/>
      <c r="V1" s="4" t="s">
        <v>62</v>
      </c>
    </row>
    <row r="2" spans="1:25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X2" s="3"/>
    </row>
    <row r="3" spans="1:25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  <c r="X3" s="3"/>
    </row>
    <row r="4" spans="1:25" s="43" customFormat="1" ht="12.75" customHeight="1" x14ac:dyDescent="0.2">
      <c r="A4" s="5"/>
      <c r="B4" s="6" t="s">
        <v>54</v>
      </c>
      <c r="C4" s="7" t="s">
        <v>0</v>
      </c>
      <c r="M4" s="9"/>
      <c r="X4" s="3"/>
    </row>
    <row r="5" spans="1:25" s="38" customFormat="1" ht="3.75" customHeight="1" x14ac:dyDescent="0.2">
      <c r="A5" s="39"/>
      <c r="B5" s="40"/>
      <c r="C5" s="37"/>
      <c r="D5" s="41"/>
      <c r="E5" s="41"/>
      <c r="F5" s="41"/>
      <c r="G5" s="41"/>
      <c r="H5" s="41"/>
      <c r="I5" s="41"/>
      <c r="J5" s="41"/>
      <c r="K5" s="41"/>
      <c r="L5" s="41"/>
      <c r="M5" s="42"/>
      <c r="N5" s="41"/>
      <c r="O5" s="41"/>
      <c r="P5" s="41"/>
      <c r="Q5" s="41"/>
      <c r="R5" s="41"/>
      <c r="S5" s="41"/>
      <c r="T5" s="41"/>
      <c r="U5" s="41"/>
      <c r="V5" s="41"/>
      <c r="X5" s="3"/>
    </row>
    <row r="6" spans="1:25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7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48" t="s">
        <v>35</v>
      </c>
      <c r="X6" s="49"/>
    </row>
    <row r="7" spans="1:25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52"/>
      <c r="M7" s="53"/>
      <c r="N7" s="53"/>
      <c r="O7" s="53"/>
      <c r="P7" s="53"/>
      <c r="Q7" s="53" t="s">
        <v>34</v>
      </c>
      <c r="R7" s="53"/>
      <c r="S7" s="53"/>
      <c r="T7" s="53"/>
      <c r="U7" s="53"/>
      <c r="V7" s="54" t="s">
        <v>36</v>
      </c>
      <c r="X7" s="49"/>
    </row>
    <row r="8" spans="1:25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  <c r="X8" s="3"/>
    </row>
    <row r="9" spans="1:25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X9" s="3"/>
    </row>
    <row r="10" spans="1:25" s="8" customFormat="1" ht="12.75" customHeight="1" x14ac:dyDescent="0.2">
      <c r="A10" s="30" t="s">
        <v>1</v>
      </c>
      <c r="B10" s="30"/>
      <c r="C10" s="34">
        <f>SUM(D10:V10)</f>
        <v>1113458.8499999999</v>
      </c>
      <c r="D10" s="34">
        <f>SUM(D11:D25)</f>
        <v>1086.0999999999999</v>
      </c>
      <c r="E10" s="34">
        <f t="shared" ref="E10:V10" si="0">SUM(E11:E25)</f>
        <v>15226.599999999999</v>
      </c>
      <c r="F10" s="34">
        <f t="shared" si="0"/>
        <v>7842.5499999999993</v>
      </c>
      <c r="G10" s="34">
        <f t="shared" si="0"/>
        <v>111</v>
      </c>
      <c r="H10" s="34">
        <f t="shared" si="0"/>
        <v>6041</v>
      </c>
      <c r="I10" s="34">
        <f t="shared" si="0"/>
        <v>611905.69999999995</v>
      </c>
      <c r="J10" s="34">
        <f t="shared" si="0"/>
        <v>3</v>
      </c>
      <c r="K10" s="34">
        <f t="shared" si="0"/>
        <v>53133.000000000007</v>
      </c>
      <c r="L10" s="34">
        <f t="shared" si="0"/>
        <v>1358.1</v>
      </c>
      <c r="M10" s="34">
        <f t="shared" si="0"/>
        <v>11584.8</v>
      </c>
      <c r="N10" s="35">
        <v>0</v>
      </c>
      <c r="O10" s="34">
        <f t="shared" si="0"/>
        <v>75200.400000000009</v>
      </c>
      <c r="P10" s="34">
        <f t="shared" si="0"/>
        <v>3750.3</v>
      </c>
      <c r="Q10" s="34">
        <f t="shared" si="0"/>
        <v>24984.400000000001</v>
      </c>
      <c r="R10" s="34">
        <f t="shared" si="0"/>
        <v>6015.7</v>
      </c>
      <c r="S10" s="34">
        <f t="shared" si="0"/>
        <v>5005.6000000000004</v>
      </c>
      <c r="T10" s="34">
        <f t="shared" si="0"/>
        <v>270608.2</v>
      </c>
      <c r="U10" s="34">
        <f t="shared" si="0"/>
        <v>7685.4</v>
      </c>
      <c r="V10" s="34">
        <f t="shared" si="0"/>
        <v>11917</v>
      </c>
      <c r="W10" s="19"/>
      <c r="X10" s="3"/>
      <c r="Y10" s="19"/>
    </row>
    <row r="11" spans="1:25" s="8" customFormat="1" ht="12.75" customHeight="1" x14ac:dyDescent="0.2">
      <c r="A11" s="18" t="s">
        <v>55</v>
      </c>
      <c r="B11" s="18" t="s">
        <v>63</v>
      </c>
      <c r="C11" s="34">
        <f>SUM(D11:V11)</f>
        <v>254136.2</v>
      </c>
      <c r="D11" s="21">
        <v>0</v>
      </c>
      <c r="E11" s="21">
        <v>0</v>
      </c>
      <c r="F11" s="21">
        <v>1658.9</v>
      </c>
      <c r="G11" s="21">
        <v>0</v>
      </c>
      <c r="H11" s="21">
        <v>2190</v>
      </c>
      <c r="I11" s="21">
        <v>58261</v>
      </c>
      <c r="J11" s="21">
        <v>0</v>
      </c>
      <c r="K11" s="21">
        <v>17799.800000000003</v>
      </c>
      <c r="L11" s="21">
        <v>0</v>
      </c>
      <c r="M11" s="21">
        <v>0</v>
      </c>
      <c r="N11" s="21">
        <v>0</v>
      </c>
      <c r="O11" s="21">
        <v>17400.400000000001</v>
      </c>
      <c r="P11" s="21">
        <v>0</v>
      </c>
      <c r="Q11" s="20">
        <v>2.2000000000000002</v>
      </c>
      <c r="R11" s="20">
        <v>284.2</v>
      </c>
      <c r="S11" s="21">
        <v>465.5</v>
      </c>
      <c r="T11" s="21">
        <v>147840.70000000001</v>
      </c>
      <c r="U11" s="21">
        <v>0</v>
      </c>
      <c r="V11" s="21">
        <v>8233.5</v>
      </c>
      <c r="W11" s="19"/>
      <c r="X11" s="3"/>
      <c r="Y11" s="19"/>
    </row>
    <row r="12" spans="1:25" s="8" customFormat="1" ht="12.75" customHeight="1" x14ac:dyDescent="0.2">
      <c r="A12" s="18" t="s">
        <v>39</v>
      </c>
      <c r="B12" s="18" t="s">
        <v>64</v>
      </c>
      <c r="C12" s="34">
        <f t="shared" ref="C12:C25" si="1">SUM(D12:V12)</f>
        <v>132709.19999999998</v>
      </c>
      <c r="D12" s="21">
        <v>0</v>
      </c>
      <c r="E12" s="21">
        <v>0</v>
      </c>
      <c r="F12" s="21">
        <v>921</v>
      </c>
      <c r="G12" s="21">
        <v>0</v>
      </c>
      <c r="H12" s="21">
        <v>29.8</v>
      </c>
      <c r="I12" s="21">
        <v>68326.899999999994</v>
      </c>
      <c r="J12" s="21">
        <v>0</v>
      </c>
      <c r="K12" s="21">
        <v>7952.2000000000007</v>
      </c>
      <c r="L12" s="21">
        <v>6</v>
      </c>
      <c r="M12" s="20">
        <v>218</v>
      </c>
      <c r="N12" s="21">
        <v>0</v>
      </c>
      <c r="O12" s="21">
        <v>7170</v>
      </c>
      <c r="P12" s="21">
        <v>0</v>
      </c>
      <c r="Q12" s="20">
        <v>66</v>
      </c>
      <c r="R12" s="21">
        <v>2053</v>
      </c>
      <c r="S12" s="21">
        <v>131.5</v>
      </c>
      <c r="T12" s="21">
        <v>45550</v>
      </c>
      <c r="U12" s="21">
        <v>131.80000000000001</v>
      </c>
      <c r="V12" s="21">
        <v>153</v>
      </c>
      <c r="W12" s="19"/>
      <c r="X12" s="3"/>
      <c r="Y12" s="19"/>
    </row>
    <row r="13" spans="1:25" s="8" customFormat="1" ht="12.75" customHeight="1" x14ac:dyDescent="0.2">
      <c r="A13" s="18" t="s">
        <v>72</v>
      </c>
      <c r="B13" s="18" t="s">
        <v>65</v>
      </c>
      <c r="C13" s="34">
        <f t="shared" si="1"/>
        <v>102094.09999999999</v>
      </c>
      <c r="D13" s="21">
        <v>1080.0999999999999</v>
      </c>
      <c r="E13" s="21">
        <v>0</v>
      </c>
      <c r="F13" s="21">
        <v>680.5</v>
      </c>
      <c r="G13" s="21">
        <v>28</v>
      </c>
      <c r="H13" s="21">
        <v>321.10000000000002</v>
      </c>
      <c r="I13" s="21">
        <v>70401.8</v>
      </c>
      <c r="J13" s="21">
        <v>2</v>
      </c>
      <c r="K13" s="21">
        <v>4954.3999999999996</v>
      </c>
      <c r="L13" s="21">
        <v>181</v>
      </c>
      <c r="M13" s="20">
        <v>373.8</v>
      </c>
      <c r="N13" s="21">
        <v>0</v>
      </c>
      <c r="O13" s="21">
        <v>0</v>
      </c>
      <c r="P13" s="21">
        <v>59</v>
      </c>
      <c r="Q13" s="20">
        <v>6492.4</v>
      </c>
      <c r="R13" s="21">
        <v>893.4</v>
      </c>
      <c r="S13" s="21">
        <v>1410.1</v>
      </c>
      <c r="T13" s="21">
        <v>14105.9</v>
      </c>
      <c r="U13" s="21">
        <v>1028.0999999999999</v>
      </c>
      <c r="V13" s="21">
        <v>82.5</v>
      </c>
      <c r="W13" s="19"/>
      <c r="X13" s="3"/>
      <c r="Y13" s="19"/>
    </row>
    <row r="14" spans="1:25" s="8" customFormat="1" ht="12.75" customHeight="1" x14ac:dyDescent="0.2">
      <c r="A14" s="18" t="s">
        <v>2</v>
      </c>
      <c r="B14" s="18" t="s">
        <v>5</v>
      </c>
      <c r="C14" s="34">
        <f t="shared" si="1"/>
        <v>96949</v>
      </c>
      <c r="D14" s="21">
        <v>0</v>
      </c>
      <c r="E14" s="21">
        <v>0</v>
      </c>
      <c r="F14" s="21">
        <v>1010.9999999999999</v>
      </c>
      <c r="G14" s="21">
        <v>21</v>
      </c>
      <c r="H14" s="21">
        <v>1364</v>
      </c>
      <c r="I14" s="21">
        <v>78237</v>
      </c>
      <c r="J14" s="20">
        <v>0</v>
      </c>
      <c r="K14" s="21">
        <v>3455</v>
      </c>
      <c r="L14" s="26">
        <v>7</v>
      </c>
      <c r="M14" s="20">
        <v>46</v>
      </c>
      <c r="N14" s="21">
        <v>0</v>
      </c>
      <c r="O14" s="21">
        <v>4272</v>
      </c>
      <c r="P14" s="21">
        <v>107</v>
      </c>
      <c r="Q14" s="21">
        <v>25</v>
      </c>
      <c r="R14" s="20">
        <v>0</v>
      </c>
      <c r="S14" s="21">
        <v>153</v>
      </c>
      <c r="T14" s="21">
        <v>8164</v>
      </c>
      <c r="U14" s="21">
        <v>86</v>
      </c>
      <c r="V14" s="20">
        <v>1</v>
      </c>
      <c r="W14" s="19"/>
      <c r="X14" s="3"/>
      <c r="Y14" s="19"/>
    </row>
    <row r="15" spans="1:25" s="8" customFormat="1" ht="12.75" customHeight="1" x14ac:dyDescent="0.2">
      <c r="A15" s="18" t="s">
        <v>57</v>
      </c>
      <c r="B15" s="18" t="s">
        <v>66</v>
      </c>
      <c r="C15" s="34">
        <f t="shared" si="1"/>
        <v>201157.7</v>
      </c>
      <c r="D15" s="21">
        <v>0</v>
      </c>
      <c r="E15" s="21">
        <v>0</v>
      </c>
      <c r="F15" s="20">
        <v>1577</v>
      </c>
      <c r="G15" s="21">
        <v>0</v>
      </c>
      <c r="H15" s="21">
        <v>89</v>
      </c>
      <c r="I15" s="20">
        <v>121794.3</v>
      </c>
      <c r="J15" s="21">
        <v>0</v>
      </c>
      <c r="K15" s="21">
        <v>8920.4</v>
      </c>
      <c r="L15" s="20">
        <v>530</v>
      </c>
      <c r="M15" s="21">
        <v>7672</v>
      </c>
      <c r="N15" s="21">
        <v>0</v>
      </c>
      <c r="O15" s="20">
        <v>30244</v>
      </c>
      <c r="P15" s="20">
        <v>2169</v>
      </c>
      <c r="Q15" s="21">
        <v>198</v>
      </c>
      <c r="R15" s="21">
        <v>133</v>
      </c>
      <c r="S15" s="21">
        <v>1060</v>
      </c>
      <c r="T15" s="21">
        <v>26567</v>
      </c>
      <c r="U15" s="21">
        <v>187</v>
      </c>
      <c r="V15" s="21">
        <v>17</v>
      </c>
      <c r="W15" s="21"/>
      <c r="X15" s="3"/>
      <c r="Y15" s="19"/>
    </row>
    <row r="16" spans="1:25" s="8" customFormat="1" ht="12.75" customHeight="1" x14ac:dyDescent="0.2">
      <c r="A16" s="18" t="s">
        <v>3</v>
      </c>
      <c r="B16" s="18" t="s">
        <v>53</v>
      </c>
      <c r="C16" s="34">
        <f t="shared" si="1"/>
        <v>26231</v>
      </c>
      <c r="D16" s="21">
        <v>0</v>
      </c>
      <c r="E16" s="21">
        <v>0</v>
      </c>
      <c r="F16" s="21">
        <v>164</v>
      </c>
      <c r="G16" s="21">
        <v>0</v>
      </c>
      <c r="H16" s="21">
        <v>187</v>
      </c>
      <c r="I16" s="21">
        <v>23648</v>
      </c>
      <c r="J16" s="21">
        <v>0</v>
      </c>
      <c r="K16" s="21">
        <v>232</v>
      </c>
      <c r="L16" s="21">
        <v>10</v>
      </c>
      <c r="M16" s="20">
        <v>5</v>
      </c>
      <c r="N16" s="21">
        <v>0</v>
      </c>
      <c r="O16" s="21">
        <v>0</v>
      </c>
      <c r="P16" s="20">
        <v>2</v>
      </c>
      <c r="Q16" s="20">
        <v>958</v>
      </c>
      <c r="R16" s="21">
        <v>0</v>
      </c>
      <c r="S16" s="21">
        <v>95</v>
      </c>
      <c r="T16" s="21">
        <v>930</v>
      </c>
      <c r="U16" s="21">
        <v>0</v>
      </c>
      <c r="V16" s="21">
        <v>0</v>
      </c>
      <c r="W16" s="19"/>
      <c r="X16" s="3"/>
      <c r="Y16" s="19"/>
    </row>
    <row r="17" spans="1:25" s="8" customFormat="1" ht="12.75" customHeight="1" x14ac:dyDescent="0.2">
      <c r="A17" s="18" t="s">
        <v>4</v>
      </c>
      <c r="B17" s="18" t="s">
        <v>67</v>
      </c>
      <c r="C17" s="34">
        <f t="shared" si="1"/>
        <v>41317.750000000015</v>
      </c>
      <c r="D17" s="21">
        <v>0</v>
      </c>
      <c r="E17" s="21">
        <v>14966.8</v>
      </c>
      <c r="F17" s="21">
        <v>721.15000000000009</v>
      </c>
      <c r="G17" s="21">
        <v>0</v>
      </c>
      <c r="H17" s="21">
        <v>377.79999999999995</v>
      </c>
      <c r="I17" s="21">
        <v>13308</v>
      </c>
      <c r="J17" s="21">
        <v>0</v>
      </c>
      <c r="K17" s="21">
        <v>562.80000000000007</v>
      </c>
      <c r="L17" s="21">
        <v>49.2</v>
      </c>
      <c r="M17" s="21">
        <v>0</v>
      </c>
      <c r="N17" s="21">
        <v>0</v>
      </c>
      <c r="O17" s="21">
        <v>4793.8999999999996</v>
      </c>
      <c r="P17" s="21">
        <v>375.3</v>
      </c>
      <c r="Q17" s="20">
        <v>3.3</v>
      </c>
      <c r="R17" s="20">
        <v>904.1</v>
      </c>
      <c r="S17" s="21">
        <v>566</v>
      </c>
      <c r="T17" s="21">
        <v>1340.8000000000002</v>
      </c>
      <c r="U17" s="21">
        <v>984.3</v>
      </c>
      <c r="V17" s="20">
        <v>2364.3000000000002</v>
      </c>
      <c r="W17" s="19"/>
      <c r="X17" s="3"/>
      <c r="Y17" s="19"/>
    </row>
    <row r="18" spans="1:25" s="8" customFormat="1" ht="12.75" customHeight="1" x14ac:dyDescent="0.2">
      <c r="A18" s="18" t="s">
        <v>8</v>
      </c>
      <c r="B18" s="18" t="s">
        <v>74</v>
      </c>
      <c r="C18" s="34">
        <f t="shared" si="1"/>
        <v>56574</v>
      </c>
      <c r="D18" s="21">
        <v>0</v>
      </c>
      <c r="E18" s="21">
        <v>0</v>
      </c>
      <c r="F18" s="21">
        <v>100</v>
      </c>
      <c r="G18" s="21">
        <v>0</v>
      </c>
      <c r="H18" s="21">
        <v>6</v>
      </c>
      <c r="I18" s="21">
        <v>21871</v>
      </c>
      <c r="J18" s="20">
        <v>1</v>
      </c>
      <c r="K18" s="21">
        <v>4753</v>
      </c>
      <c r="L18" s="21">
        <v>0</v>
      </c>
      <c r="M18" s="20">
        <v>199</v>
      </c>
      <c r="N18" s="21">
        <v>0</v>
      </c>
      <c r="O18" s="21">
        <v>0</v>
      </c>
      <c r="P18" s="21">
        <v>112</v>
      </c>
      <c r="Q18" s="20">
        <v>16044</v>
      </c>
      <c r="R18" s="21">
        <v>807</v>
      </c>
      <c r="S18" s="21">
        <v>750</v>
      </c>
      <c r="T18" s="21">
        <v>11795</v>
      </c>
      <c r="U18" s="21">
        <v>136</v>
      </c>
      <c r="V18" s="21">
        <v>0</v>
      </c>
      <c r="W18" s="19"/>
      <c r="X18" s="3"/>
      <c r="Y18" s="19"/>
    </row>
    <row r="19" spans="1:25" s="8" customFormat="1" ht="12.75" customHeight="1" x14ac:dyDescent="0.2">
      <c r="A19" s="18" t="s">
        <v>9</v>
      </c>
      <c r="B19" s="18" t="s">
        <v>14</v>
      </c>
      <c r="C19" s="34">
        <f t="shared" si="1"/>
        <v>71938</v>
      </c>
      <c r="D19" s="20">
        <v>3</v>
      </c>
      <c r="E19" s="21">
        <v>0</v>
      </c>
      <c r="F19" s="20">
        <v>121</v>
      </c>
      <c r="G19" s="21">
        <v>0</v>
      </c>
      <c r="H19" s="20">
        <v>1383</v>
      </c>
      <c r="I19" s="20">
        <v>60914</v>
      </c>
      <c r="J19" s="21">
        <v>0</v>
      </c>
      <c r="K19" s="20">
        <v>1381</v>
      </c>
      <c r="L19" s="20">
        <v>14</v>
      </c>
      <c r="M19" s="20">
        <v>631</v>
      </c>
      <c r="N19" s="21">
        <v>0</v>
      </c>
      <c r="O19" s="20">
        <v>2692</v>
      </c>
      <c r="P19" s="20">
        <v>814</v>
      </c>
      <c r="Q19" s="20">
        <v>0</v>
      </c>
      <c r="R19" s="20">
        <v>0</v>
      </c>
      <c r="S19" s="20">
        <v>74</v>
      </c>
      <c r="T19" s="20">
        <v>3911</v>
      </c>
      <c r="U19" s="20">
        <v>0</v>
      </c>
      <c r="V19" s="20">
        <v>0</v>
      </c>
      <c r="W19" s="19"/>
      <c r="X19" s="3"/>
      <c r="Y19" s="19"/>
    </row>
    <row r="20" spans="1:25" s="8" customFormat="1" ht="12.75" customHeight="1" x14ac:dyDescent="0.2">
      <c r="A20" s="18" t="s">
        <v>40</v>
      </c>
      <c r="B20" s="18" t="s">
        <v>15</v>
      </c>
      <c r="C20" s="34">
        <f t="shared" si="1"/>
        <v>17146.900000000001</v>
      </c>
      <c r="D20" s="20">
        <v>3</v>
      </c>
      <c r="E20" s="20">
        <v>259.8</v>
      </c>
      <c r="F20" s="20">
        <v>490.99999999999994</v>
      </c>
      <c r="G20" s="21">
        <v>0</v>
      </c>
      <c r="H20" s="20">
        <v>76.3</v>
      </c>
      <c r="I20" s="20">
        <v>1819.7</v>
      </c>
      <c r="J20" s="21">
        <v>0</v>
      </c>
      <c r="K20" s="20">
        <v>393.4</v>
      </c>
      <c r="L20" s="20">
        <v>523.9</v>
      </c>
      <c r="M20" s="21">
        <v>0</v>
      </c>
      <c r="N20" s="21">
        <v>0</v>
      </c>
      <c r="O20" s="20">
        <v>5164.0999999999995</v>
      </c>
      <c r="P20" s="21">
        <v>0</v>
      </c>
      <c r="Q20" s="20">
        <v>917.5</v>
      </c>
      <c r="R20" s="20">
        <v>19</v>
      </c>
      <c r="S20" s="20">
        <v>268.49999999999994</v>
      </c>
      <c r="T20" s="20">
        <v>3388.7999999999997</v>
      </c>
      <c r="U20" s="20">
        <v>2793.2000000000003</v>
      </c>
      <c r="V20" s="20">
        <v>1028.7</v>
      </c>
      <c r="W20" s="19"/>
      <c r="X20" s="3"/>
      <c r="Y20" s="19"/>
    </row>
    <row r="21" spans="1:25" s="8" customFormat="1" ht="12.75" customHeight="1" x14ac:dyDescent="0.2">
      <c r="A21" s="18" t="s">
        <v>10</v>
      </c>
      <c r="B21" s="18" t="s">
        <v>68</v>
      </c>
      <c r="C21" s="34">
        <f t="shared" si="1"/>
        <v>2290</v>
      </c>
      <c r="D21" s="21">
        <v>0</v>
      </c>
      <c r="E21" s="21">
        <v>0</v>
      </c>
      <c r="F21" s="20">
        <v>192</v>
      </c>
      <c r="G21" s="21">
        <v>0</v>
      </c>
      <c r="H21" s="20">
        <v>7</v>
      </c>
      <c r="I21" s="20">
        <v>1998</v>
      </c>
      <c r="J21" s="21">
        <v>0</v>
      </c>
      <c r="K21" s="20">
        <v>2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30</v>
      </c>
      <c r="R21" s="21">
        <v>0</v>
      </c>
      <c r="S21" s="20">
        <v>7</v>
      </c>
      <c r="T21" s="20">
        <v>54</v>
      </c>
      <c r="U21" s="21">
        <v>0</v>
      </c>
      <c r="V21" s="21">
        <v>0</v>
      </c>
      <c r="W21" s="19"/>
      <c r="X21" s="3"/>
      <c r="Y21" s="19"/>
    </row>
    <row r="22" spans="1:25" s="8" customFormat="1" ht="12.75" customHeight="1" x14ac:dyDescent="0.2">
      <c r="A22" s="18" t="s">
        <v>11</v>
      </c>
      <c r="B22" s="18" t="s">
        <v>16</v>
      </c>
      <c r="C22" s="34">
        <f t="shared" si="1"/>
        <v>5823</v>
      </c>
      <c r="D22" s="21">
        <v>0</v>
      </c>
      <c r="E22" s="21">
        <v>0</v>
      </c>
      <c r="F22" s="20">
        <v>88</v>
      </c>
      <c r="G22" s="21">
        <v>0</v>
      </c>
      <c r="H22" s="21">
        <v>10</v>
      </c>
      <c r="I22" s="20">
        <v>5280</v>
      </c>
      <c r="J22" s="21">
        <v>0</v>
      </c>
      <c r="K22" s="20">
        <v>191</v>
      </c>
      <c r="L22" s="21">
        <v>0</v>
      </c>
      <c r="M22" s="21">
        <v>0</v>
      </c>
      <c r="N22" s="21">
        <v>0</v>
      </c>
      <c r="O22" s="20">
        <v>92</v>
      </c>
      <c r="P22" s="21">
        <v>0</v>
      </c>
      <c r="Q22" s="20">
        <v>3</v>
      </c>
      <c r="R22" s="21">
        <v>0</v>
      </c>
      <c r="S22" s="20">
        <v>9</v>
      </c>
      <c r="T22" s="20">
        <v>143</v>
      </c>
      <c r="U22" s="21">
        <v>0</v>
      </c>
      <c r="V22" s="20">
        <v>7</v>
      </c>
      <c r="W22" s="19"/>
      <c r="X22" s="3"/>
      <c r="Y22" s="19"/>
    </row>
    <row r="23" spans="1:25" s="8" customFormat="1" ht="12.75" customHeight="1" x14ac:dyDescent="0.2">
      <c r="A23" s="18" t="s">
        <v>41</v>
      </c>
      <c r="B23" s="18" t="s">
        <v>69</v>
      </c>
      <c r="C23" s="34">
        <f t="shared" si="1"/>
        <v>15696</v>
      </c>
      <c r="D23" s="21">
        <v>0</v>
      </c>
      <c r="E23" s="21">
        <v>0</v>
      </c>
      <c r="F23" s="20">
        <v>102</v>
      </c>
      <c r="G23" s="21">
        <v>0</v>
      </c>
      <c r="H23" s="21">
        <v>0</v>
      </c>
      <c r="I23" s="20">
        <v>1031</v>
      </c>
      <c r="J23" s="21">
        <v>0</v>
      </c>
      <c r="K23" s="20">
        <v>1412</v>
      </c>
      <c r="L23" s="20">
        <v>15</v>
      </c>
      <c r="M23" s="20">
        <v>2283</v>
      </c>
      <c r="N23" s="21">
        <v>0</v>
      </c>
      <c r="O23" s="20">
        <v>2857</v>
      </c>
      <c r="P23" s="21">
        <v>0</v>
      </c>
      <c r="Q23" s="21">
        <v>0</v>
      </c>
      <c r="R23" s="20">
        <v>446</v>
      </c>
      <c r="S23" s="21">
        <v>0</v>
      </c>
      <c r="T23" s="20">
        <v>5237</v>
      </c>
      <c r="U23" s="20">
        <v>2311</v>
      </c>
      <c r="V23" s="20">
        <v>2</v>
      </c>
      <c r="W23" s="19"/>
      <c r="X23" s="3"/>
      <c r="Y23" s="19"/>
    </row>
    <row r="24" spans="1:25" s="8" customFormat="1" ht="12.75" customHeight="1" x14ac:dyDescent="0.2">
      <c r="A24" s="18" t="s">
        <v>12</v>
      </c>
      <c r="B24" s="18" t="s">
        <v>17</v>
      </c>
      <c r="C24" s="34">
        <f t="shared" si="1"/>
        <v>81880</v>
      </c>
      <c r="D24" s="21">
        <v>0</v>
      </c>
      <c r="E24" s="21">
        <v>0</v>
      </c>
      <c r="F24" s="20">
        <v>15</v>
      </c>
      <c r="G24" s="21">
        <v>0</v>
      </c>
      <c r="H24" s="21">
        <v>0</v>
      </c>
      <c r="I24" s="20">
        <v>79415</v>
      </c>
      <c r="J24" s="21">
        <v>0</v>
      </c>
      <c r="K24" s="20">
        <v>545</v>
      </c>
      <c r="L24" s="21">
        <v>22</v>
      </c>
      <c r="M24" s="21">
        <v>79</v>
      </c>
      <c r="N24" s="21">
        <v>0</v>
      </c>
      <c r="O24" s="20">
        <v>120</v>
      </c>
      <c r="P24" s="20">
        <v>80</v>
      </c>
      <c r="Q24" s="20">
        <v>82</v>
      </c>
      <c r="R24" s="20">
        <v>394</v>
      </c>
      <c r="S24" s="20">
        <v>16</v>
      </c>
      <c r="T24" s="20">
        <v>1099</v>
      </c>
      <c r="U24" s="20">
        <v>13</v>
      </c>
      <c r="V24" s="20">
        <v>0</v>
      </c>
      <c r="W24" s="19"/>
      <c r="X24" s="3"/>
      <c r="Y24" s="19"/>
    </row>
    <row r="25" spans="1:25" s="8" customFormat="1" ht="12.75" customHeight="1" x14ac:dyDescent="0.2">
      <c r="A25" s="18" t="s">
        <v>13</v>
      </c>
      <c r="B25" s="18" t="s">
        <v>18</v>
      </c>
      <c r="C25" s="34">
        <f t="shared" si="1"/>
        <v>7516</v>
      </c>
      <c r="D25" s="20">
        <v>0</v>
      </c>
      <c r="E25" s="21">
        <v>0</v>
      </c>
      <c r="F25" s="20">
        <v>0</v>
      </c>
      <c r="G25" s="21">
        <v>62</v>
      </c>
      <c r="H25" s="21">
        <v>0</v>
      </c>
      <c r="I25" s="20">
        <v>5600</v>
      </c>
      <c r="J25" s="21">
        <v>0</v>
      </c>
      <c r="K25" s="20">
        <v>579</v>
      </c>
      <c r="L25" s="21">
        <v>0</v>
      </c>
      <c r="M25" s="20">
        <v>78</v>
      </c>
      <c r="N25" s="21">
        <v>0</v>
      </c>
      <c r="O25" s="20">
        <v>395</v>
      </c>
      <c r="P25" s="20">
        <v>32</v>
      </c>
      <c r="Q25" s="20">
        <v>163</v>
      </c>
      <c r="R25" s="20">
        <v>82</v>
      </c>
      <c r="S25" s="20">
        <v>0</v>
      </c>
      <c r="T25" s="20">
        <v>482</v>
      </c>
      <c r="U25" s="20">
        <v>15</v>
      </c>
      <c r="V25" s="20">
        <v>28</v>
      </c>
      <c r="W25" s="19"/>
      <c r="X25" s="3"/>
      <c r="Y25" s="19"/>
    </row>
    <row r="26" spans="1:25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3"/>
      <c r="Y26" s="19"/>
    </row>
    <row r="27" spans="1:25" s="8" customFormat="1" ht="3.75" customHeight="1" x14ac:dyDescent="0.2">
      <c r="X27" s="3"/>
      <c r="Y27" s="19"/>
    </row>
    <row r="28" spans="1:25" s="8" customFormat="1" ht="12.75" customHeight="1" x14ac:dyDescent="0.2">
      <c r="A28" s="8" t="s">
        <v>70</v>
      </c>
      <c r="X28" s="3"/>
      <c r="Y28" s="19"/>
    </row>
    <row r="29" spans="1:25" s="8" customFormat="1" ht="12.75" customHeight="1" x14ac:dyDescent="0.2">
      <c r="A29" s="8" t="s">
        <v>58</v>
      </c>
      <c r="X29" s="3"/>
    </row>
    <row r="30" spans="1:25" s="8" customFormat="1" ht="12.75" customHeight="1" x14ac:dyDescent="0.2">
      <c r="A30" s="8" t="s">
        <v>59</v>
      </c>
    </row>
    <row r="31" spans="1:25" s="8" customFormat="1" ht="12.75" customHeight="1" x14ac:dyDescent="0.2">
      <c r="A31" s="8" t="s">
        <v>84</v>
      </c>
    </row>
    <row r="32" spans="1:25" s="8" customFormat="1" ht="12.75" customHeight="1" x14ac:dyDescent="0.2">
      <c r="A32" s="22" t="s">
        <v>86</v>
      </c>
      <c r="B32" s="22"/>
    </row>
    <row r="33" spans="1:22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s="8" customFormat="1" ht="12.75" customHeight="1" x14ac:dyDescent="0.2">
      <c r="A34" s="8" t="s">
        <v>90</v>
      </c>
    </row>
  </sheetData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5">
    <pageSetUpPr fitToPage="1"/>
  </sheetPr>
  <dimension ref="A1:X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4" s="3" customFormat="1" ht="16.5" customHeight="1" x14ac:dyDescent="0.2">
      <c r="A1" s="2" t="s">
        <v>46</v>
      </c>
      <c r="B1" s="2"/>
      <c r="U1" s="4"/>
      <c r="V1" s="4" t="s">
        <v>62</v>
      </c>
    </row>
    <row r="2" spans="1:24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4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4" s="43" customFormat="1" ht="12.75" customHeight="1" x14ac:dyDescent="0.2">
      <c r="A4" s="5"/>
      <c r="B4" s="6" t="s">
        <v>54</v>
      </c>
      <c r="C4" s="7" t="s">
        <v>0</v>
      </c>
      <c r="M4" s="9"/>
    </row>
    <row r="5" spans="1:24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4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4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4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4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4" s="8" customFormat="1" ht="12.75" customHeight="1" x14ac:dyDescent="0.2">
      <c r="A10" s="30" t="s">
        <v>1</v>
      </c>
      <c r="B10" s="30"/>
      <c r="C10" s="34">
        <f>SUM(D10:V10)</f>
        <v>1709511</v>
      </c>
      <c r="D10" s="34">
        <f>SUM(D11:D25)</f>
        <v>2010</v>
      </c>
      <c r="E10" s="34">
        <f t="shared" ref="E10:V10" si="0">SUM(E11:E25)</f>
        <v>21926</v>
      </c>
      <c r="F10" s="34">
        <f t="shared" si="0"/>
        <v>13751</v>
      </c>
      <c r="G10" s="34">
        <f t="shared" si="0"/>
        <v>165</v>
      </c>
      <c r="H10" s="34">
        <f t="shared" si="0"/>
        <v>15727</v>
      </c>
      <c r="I10" s="34">
        <f t="shared" si="0"/>
        <v>1054566</v>
      </c>
      <c r="J10" s="34">
        <f t="shared" si="0"/>
        <v>208</v>
      </c>
      <c r="K10" s="34">
        <f t="shared" si="0"/>
        <v>47150</v>
      </c>
      <c r="L10" s="34">
        <f t="shared" si="0"/>
        <v>2202</v>
      </c>
      <c r="M10" s="34">
        <f t="shared" si="0"/>
        <v>9187</v>
      </c>
      <c r="N10" s="34">
        <f t="shared" si="0"/>
        <v>0</v>
      </c>
      <c r="O10" s="34">
        <f t="shared" si="0"/>
        <v>173195</v>
      </c>
      <c r="P10" s="34">
        <f t="shared" si="0"/>
        <v>3538</v>
      </c>
      <c r="Q10" s="34">
        <f t="shared" si="0"/>
        <v>8185</v>
      </c>
      <c r="R10" s="34">
        <f t="shared" si="0"/>
        <v>1362</v>
      </c>
      <c r="S10" s="34">
        <f t="shared" si="0"/>
        <v>10162</v>
      </c>
      <c r="T10" s="34">
        <f t="shared" si="0"/>
        <v>334477</v>
      </c>
      <c r="U10" s="34">
        <f t="shared" si="0"/>
        <v>9513</v>
      </c>
      <c r="V10" s="34">
        <f t="shared" si="0"/>
        <v>2187</v>
      </c>
      <c r="W10" s="19"/>
      <c r="X10" s="19"/>
    </row>
    <row r="11" spans="1:24" s="8" customFormat="1" ht="12.75" customHeight="1" x14ac:dyDescent="0.2">
      <c r="A11" s="18" t="s">
        <v>55</v>
      </c>
      <c r="B11" s="18" t="s">
        <v>63</v>
      </c>
      <c r="C11" s="35">
        <f t="shared" ref="C11:C25" si="1">SUM(D11:V11)</f>
        <v>284528</v>
      </c>
      <c r="D11" s="21">
        <v>0</v>
      </c>
      <c r="E11" s="21">
        <v>0</v>
      </c>
      <c r="F11" s="21">
        <v>2584</v>
      </c>
      <c r="G11" s="21">
        <v>0</v>
      </c>
      <c r="H11" s="21">
        <v>6319</v>
      </c>
      <c r="I11" s="21">
        <v>76497</v>
      </c>
      <c r="J11" s="21">
        <v>0</v>
      </c>
      <c r="K11" s="21">
        <v>14874</v>
      </c>
      <c r="L11" s="21">
        <v>21</v>
      </c>
      <c r="M11" s="21">
        <v>1449</v>
      </c>
      <c r="N11" s="21">
        <v>0</v>
      </c>
      <c r="O11" s="21">
        <v>27822</v>
      </c>
      <c r="P11" s="21">
        <v>632</v>
      </c>
      <c r="Q11" s="21">
        <v>0</v>
      </c>
      <c r="R11" s="21">
        <v>0</v>
      </c>
      <c r="S11" s="21">
        <v>938</v>
      </c>
      <c r="T11" s="21">
        <v>153273</v>
      </c>
      <c r="U11" s="21">
        <v>0</v>
      </c>
      <c r="V11" s="21">
        <v>119</v>
      </c>
      <c r="W11" s="19"/>
      <c r="X11" s="19"/>
    </row>
    <row r="12" spans="1:24" s="8" customFormat="1" ht="12.75" customHeight="1" x14ac:dyDescent="0.2">
      <c r="A12" s="18" t="s">
        <v>39</v>
      </c>
      <c r="B12" s="18" t="s">
        <v>64</v>
      </c>
      <c r="C12" s="35">
        <f t="shared" si="1"/>
        <v>288733</v>
      </c>
      <c r="D12" s="21">
        <v>14</v>
      </c>
      <c r="E12" s="21">
        <v>0</v>
      </c>
      <c r="F12" s="21">
        <v>3336</v>
      </c>
      <c r="G12" s="21">
        <v>0</v>
      </c>
      <c r="H12" s="21">
        <v>1275</v>
      </c>
      <c r="I12" s="21">
        <v>205572</v>
      </c>
      <c r="J12" s="21">
        <v>0</v>
      </c>
      <c r="K12" s="21">
        <v>6134</v>
      </c>
      <c r="L12" s="21">
        <v>66</v>
      </c>
      <c r="M12" s="21">
        <v>1666</v>
      </c>
      <c r="N12" s="21">
        <v>0</v>
      </c>
      <c r="O12" s="21">
        <v>29376</v>
      </c>
      <c r="P12" s="21">
        <v>0</v>
      </c>
      <c r="Q12" s="21">
        <v>346</v>
      </c>
      <c r="R12" s="21">
        <v>371</v>
      </c>
      <c r="S12" s="21">
        <v>1082</v>
      </c>
      <c r="T12" s="21">
        <v>38006</v>
      </c>
      <c r="U12" s="21">
        <v>50</v>
      </c>
      <c r="V12" s="21">
        <v>1439</v>
      </c>
      <c r="W12" s="19"/>
      <c r="X12" s="19"/>
    </row>
    <row r="13" spans="1:24" s="8" customFormat="1" ht="12.75" customHeight="1" x14ac:dyDescent="0.2">
      <c r="A13" s="18" t="s">
        <v>56</v>
      </c>
      <c r="B13" s="18" t="s">
        <v>65</v>
      </c>
      <c r="C13" s="35">
        <f t="shared" si="1"/>
        <v>323043</v>
      </c>
      <c r="D13" s="21">
        <v>1537</v>
      </c>
      <c r="E13" s="21">
        <v>0</v>
      </c>
      <c r="F13" s="21">
        <v>1943</v>
      </c>
      <c r="G13" s="21">
        <v>159</v>
      </c>
      <c r="H13" s="21">
        <v>798</v>
      </c>
      <c r="I13" s="21">
        <v>269292</v>
      </c>
      <c r="J13" s="21">
        <v>33</v>
      </c>
      <c r="K13" s="21">
        <v>2180</v>
      </c>
      <c r="L13" s="21">
        <v>1637</v>
      </c>
      <c r="M13" s="21">
        <v>1219</v>
      </c>
      <c r="N13" s="21">
        <v>0</v>
      </c>
      <c r="O13" s="21">
        <v>0</v>
      </c>
      <c r="P13" s="21">
        <v>535</v>
      </c>
      <c r="Q13" s="21">
        <v>6566</v>
      </c>
      <c r="R13" s="21">
        <v>591</v>
      </c>
      <c r="S13" s="21">
        <v>3072</v>
      </c>
      <c r="T13" s="21">
        <v>30821</v>
      </c>
      <c r="U13" s="21">
        <v>2249</v>
      </c>
      <c r="V13" s="21">
        <v>411</v>
      </c>
      <c r="W13" s="19"/>
      <c r="X13" s="19"/>
    </row>
    <row r="14" spans="1:24" s="8" customFormat="1" ht="12.75" customHeight="1" x14ac:dyDescent="0.2">
      <c r="A14" s="18" t="s">
        <v>2</v>
      </c>
      <c r="B14" s="18" t="s">
        <v>5</v>
      </c>
      <c r="C14" s="35">
        <f t="shared" si="1"/>
        <v>154979</v>
      </c>
      <c r="D14" s="21">
        <v>279</v>
      </c>
      <c r="E14" s="21">
        <v>0</v>
      </c>
      <c r="F14" s="21">
        <v>2201</v>
      </c>
      <c r="G14" s="21">
        <v>6</v>
      </c>
      <c r="H14" s="21">
        <v>3404</v>
      </c>
      <c r="I14" s="21">
        <v>114145</v>
      </c>
      <c r="J14" s="21">
        <v>13</v>
      </c>
      <c r="K14" s="21">
        <v>8546</v>
      </c>
      <c r="L14" s="21">
        <v>37</v>
      </c>
      <c r="M14" s="21">
        <v>632</v>
      </c>
      <c r="N14" s="21">
        <v>0</v>
      </c>
      <c r="O14" s="21">
        <v>15175</v>
      </c>
      <c r="P14" s="21">
        <v>234</v>
      </c>
      <c r="Q14" s="21">
        <v>164</v>
      </c>
      <c r="R14" s="21">
        <v>0</v>
      </c>
      <c r="S14" s="21">
        <v>623</v>
      </c>
      <c r="T14" s="21">
        <v>9190</v>
      </c>
      <c r="U14" s="21">
        <v>300</v>
      </c>
      <c r="V14" s="21">
        <v>30</v>
      </c>
      <c r="W14" s="19"/>
      <c r="X14" s="19"/>
    </row>
    <row r="15" spans="1:24" s="8" customFormat="1" ht="12.75" customHeight="1" x14ac:dyDescent="0.2">
      <c r="A15" s="18" t="s">
        <v>57</v>
      </c>
      <c r="B15" s="18" t="s">
        <v>66</v>
      </c>
      <c r="C15" s="35">
        <f t="shared" si="1"/>
        <v>240360</v>
      </c>
      <c r="D15" s="21">
        <v>0</v>
      </c>
      <c r="E15" s="21">
        <v>0</v>
      </c>
      <c r="F15" s="21">
        <v>532</v>
      </c>
      <c r="G15" s="21">
        <v>0</v>
      </c>
      <c r="H15" s="21">
        <v>829</v>
      </c>
      <c r="I15" s="21">
        <v>143203</v>
      </c>
      <c r="J15" s="21">
        <v>3</v>
      </c>
      <c r="K15" s="21">
        <v>3749</v>
      </c>
      <c r="L15" s="21">
        <v>139</v>
      </c>
      <c r="M15" s="21">
        <v>2140</v>
      </c>
      <c r="N15" s="21">
        <v>0</v>
      </c>
      <c r="O15" s="21">
        <v>36161</v>
      </c>
      <c r="P15" s="21">
        <v>821</v>
      </c>
      <c r="Q15" s="21">
        <v>0</v>
      </c>
      <c r="R15" s="21">
        <v>0</v>
      </c>
      <c r="S15" s="21">
        <v>1117</v>
      </c>
      <c r="T15" s="21">
        <v>51532</v>
      </c>
      <c r="U15" s="21">
        <v>8</v>
      </c>
      <c r="V15" s="21">
        <v>126</v>
      </c>
      <c r="W15" s="19"/>
      <c r="X15" s="19"/>
    </row>
    <row r="16" spans="1:24" s="8" customFormat="1" ht="12.75" customHeight="1" x14ac:dyDescent="0.2">
      <c r="A16" s="18" t="s">
        <v>3</v>
      </c>
      <c r="B16" s="18" t="s">
        <v>53</v>
      </c>
      <c r="C16" s="35">
        <f t="shared" si="1"/>
        <v>40686</v>
      </c>
      <c r="D16" s="21">
        <v>0</v>
      </c>
      <c r="E16" s="21">
        <v>0</v>
      </c>
      <c r="F16" s="21">
        <v>273</v>
      </c>
      <c r="G16" s="21">
        <v>0</v>
      </c>
      <c r="H16" s="21">
        <v>672</v>
      </c>
      <c r="I16" s="21">
        <v>38404</v>
      </c>
      <c r="J16" s="21">
        <v>158</v>
      </c>
      <c r="K16" s="21">
        <v>256</v>
      </c>
      <c r="L16" s="21">
        <v>0</v>
      </c>
      <c r="M16" s="21">
        <v>0</v>
      </c>
      <c r="N16" s="21">
        <v>0</v>
      </c>
      <c r="O16" s="21">
        <v>310</v>
      </c>
      <c r="P16" s="21">
        <v>2</v>
      </c>
      <c r="Q16" s="21">
        <v>7</v>
      </c>
      <c r="R16" s="21">
        <v>0</v>
      </c>
      <c r="S16" s="21">
        <v>67</v>
      </c>
      <c r="T16" s="21">
        <v>537</v>
      </c>
      <c r="U16" s="21">
        <v>0</v>
      </c>
      <c r="V16" s="21">
        <v>0</v>
      </c>
      <c r="W16" s="19"/>
      <c r="X16" s="19"/>
    </row>
    <row r="17" spans="1:24" s="8" customFormat="1" ht="12.75" customHeight="1" x14ac:dyDescent="0.2">
      <c r="A17" s="18" t="s">
        <v>4</v>
      </c>
      <c r="B17" s="18" t="s">
        <v>67</v>
      </c>
      <c r="C17" s="35">
        <f t="shared" si="1"/>
        <v>42707</v>
      </c>
      <c r="D17" s="21">
        <v>14</v>
      </c>
      <c r="E17" s="21">
        <v>21006</v>
      </c>
      <c r="F17" s="21">
        <v>1068</v>
      </c>
      <c r="G17" s="21">
        <v>0</v>
      </c>
      <c r="H17" s="21">
        <v>7</v>
      </c>
      <c r="I17" s="21">
        <v>10121</v>
      </c>
      <c r="J17" s="21">
        <v>0</v>
      </c>
      <c r="K17" s="21">
        <v>458</v>
      </c>
      <c r="L17" s="21">
        <v>21</v>
      </c>
      <c r="M17" s="21">
        <v>0</v>
      </c>
      <c r="N17" s="21">
        <v>0</v>
      </c>
      <c r="O17" s="21">
        <v>8161</v>
      </c>
      <c r="P17" s="21">
        <v>106</v>
      </c>
      <c r="Q17" s="21">
        <v>16</v>
      </c>
      <c r="R17" s="21">
        <v>0</v>
      </c>
      <c r="S17" s="21">
        <v>373</v>
      </c>
      <c r="T17" s="21">
        <v>1158</v>
      </c>
      <c r="U17" s="21">
        <v>193</v>
      </c>
      <c r="V17" s="21">
        <v>5</v>
      </c>
      <c r="W17" s="19"/>
      <c r="X17" s="19"/>
    </row>
    <row r="18" spans="1:24" s="8" customFormat="1" ht="12.75" customHeight="1" x14ac:dyDescent="0.2">
      <c r="A18" s="18" t="s">
        <v>8</v>
      </c>
      <c r="B18" s="18" t="s">
        <v>74</v>
      </c>
      <c r="C18" s="35">
        <f t="shared" si="1"/>
        <v>124396</v>
      </c>
      <c r="D18" s="20">
        <v>11</v>
      </c>
      <c r="E18" s="20">
        <v>0</v>
      </c>
      <c r="F18" s="20">
        <v>287</v>
      </c>
      <c r="G18" s="20">
        <v>0</v>
      </c>
      <c r="H18" s="20">
        <v>3</v>
      </c>
      <c r="I18" s="20">
        <v>91906</v>
      </c>
      <c r="J18" s="20">
        <v>1</v>
      </c>
      <c r="K18" s="20">
        <v>4459</v>
      </c>
      <c r="L18" s="20">
        <v>3</v>
      </c>
      <c r="M18" s="20">
        <v>434</v>
      </c>
      <c r="N18" s="20">
        <v>0</v>
      </c>
      <c r="O18" s="20">
        <v>14950</v>
      </c>
      <c r="P18" s="20">
        <v>58</v>
      </c>
      <c r="Q18" s="20">
        <v>18</v>
      </c>
      <c r="R18" s="20">
        <v>18</v>
      </c>
      <c r="S18" s="20">
        <v>1314</v>
      </c>
      <c r="T18" s="20">
        <v>9378</v>
      </c>
      <c r="U18" s="20">
        <v>1556</v>
      </c>
      <c r="V18" s="20">
        <v>0</v>
      </c>
      <c r="W18" s="19"/>
      <c r="X18" s="19"/>
    </row>
    <row r="19" spans="1:24" s="8" customFormat="1" ht="12.75" customHeight="1" x14ac:dyDescent="0.2">
      <c r="A19" s="18" t="s">
        <v>9</v>
      </c>
      <c r="B19" s="18" t="s">
        <v>14</v>
      </c>
      <c r="C19" s="35">
        <f t="shared" si="1"/>
        <v>56405</v>
      </c>
      <c r="D19" s="20">
        <v>117</v>
      </c>
      <c r="E19" s="20">
        <v>0</v>
      </c>
      <c r="F19" s="20">
        <v>603</v>
      </c>
      <c r="G19" s="20">
        <v>0</v>
      </c>
      <c r="H19" s="20">
        <v>2197</v>
      </c>
      <c r="I19" s="20">
        <v>8933</v>
      </c>
      <c r="J19" s="20">
        <v>0</v>
      </c>
      <c r="K19" s="20">
        <v>1910</v>
      </c>
      <c r="L19" s="20">
        <v>48</v>
      </c>
      <c r="M19" s="20">
        <v>994</v>
      </c>
      <c r="N19" s="20">
        <v>0</v>
      </c>
      <c r="O19" s="20">
        <v>15166</v>
      </c>
      <c r="P19" s="20">
        <v>231</v>
      </c>
      <c r="Q19" s="20">
        <v>0</v>
      </c>
      <c r="R19" s="20">
        <v>0</v>
      </c>
      <c r="S19" s="20">
        <v>594</v>
      </c>
      <c r="T19" s="20">
        <v>25612</v>
      </c>
      <c r="U19" s="20">
        <v>0</v>
      </c>
      <c r="V19" s="20">
        <v>0</v>
      </c>
      <c r="W19" s="19"/>
      <c r="X19" s="19"/>
    </row>
    <row r="20" spans="1:24" s="8" customFormat="1" ht="12.75" customHeight="1" x14ac:dyDescent="0.2">
      <c r="A20" s="18" t="s">
        <v>40</v>
      </c>
      <c r="B20" s="18" t="s">
        <v>15</v>
      </c>
      <c r="C20" s="35">
        <f t="shared" si="1"/>
        <v>27580</v>
      </c>
      <c r="D20" s="20">
        <v>33</v>
      </c>
      <c r="E20" s="20">
        <v>920</v>
      </c>
      <c r="F20" s="20">
        <v>279</v>
      </c>
      <c r="G20" s="20">
        <v>0</v>
      </c>
      <c r="H20" s="20">
        <v>28</v>
      </c>
      <c r="I20" s="20">
        <v>585</v>
      </c>
      <c r="J20" s="20">
        <v>0</v>
      </c>
      <c r="K20" s="20">
        <v>849</v>
      </c>
      <c r="L20" s="20">
        <v>182</v>
      </c>
      <c r="M20" s="20">
        <v>0</v>
      </c>
      <c r="N20" s="20">
        <v>0</v>
      </c>
      <c r="O20" s="20">
        <v>17664</v>
      </c>
      <c r="P20" s="20">
        <v>576</v>
      </c>
      <c r="Q20" s="20">
        <v>8</v>
      </c>
      <c r="R20" s="20">
        <v>0</v>
      </c>
      <c r="S20" s="20">
        <v>387</v>
      </c>
      <c r="T20" s="20">
        <v>3180</v>
      </c>
      <c r="U20" s="20">
        <v>2849</v>
      </c>
      <c r="V20" s="20">
        <v>40</v>
      </c>
      <c r="W20" s="19"/>
      <c r="X20" s="19"/>
    </row>
    <row r="21" spans="1:24" s="8" customFormat="1" ht="12.75" customHeight="1" x14ac:dyDescent="0.2">
      <c r="A21" s="18" t="s">
        <v>10</v>
      </c>
      <c r="B21" s="18" t="s">
        <v>68</v>
      </c>
      <c r="C21" s="35">
        <f t="shared" si="1"/>
        <v>5787</v>
      </c>
      <c r="D21" s="20">
        <v>0</v>
      </c>
      <c r="E21" s="20">
        <v>0</v>
      </c>
      <c r="F21" s="20">
        <v>183</v>
      </c>
      <c r="G21" s="20">
        <v>0</v>
      </c>
      <c r="H21" s="20">
        <v>143</v>
      </c>
      <c r="I21" s="20">
        <v>4989</v>
      </c>
      <c r="J21" s="20">
        <v>0</v>
      </c>
      <c r="K21" s="20">
        <v>79</v>
      </c>
      <c r="L21" s="20">
        <v>0</v>
      </c>
      <c r="M21" s="20">
        <v>0</v>
      </c>
      <c r="N21" s="20">
        <v>0</v>
      </c>
      <c r="O21" s="20">
        <v>80</v>
      </c>
      <c r="P21" s="20">
        <v>0</v>
      </c>
      <c r="Q21" s="20">
        <v>2</v>
      </c>
      <c r="R21" s="20">
        <v>0</v>
      </c>
      <c r="S21" s="20">
        <v>243</v>
      </c>
      <c r="T21" s="20">
        <v>68</v>
      </c>
      <c r="U21" s="20">
        <v>0</v>
      </c>
      <c r="V21" s="20">
        <v>0</v>
      </c>
      <c r="W21" s="19"/>
      <c r="X21" s="19"/>
    </row>
    <row r="22" spans="1:24" s="8" customFormat="1" ht="12.75" customHeight="1" x14ac:dyDescent="0.2">
      <c r="A22" s="18" t="s">
        <v>11</v>
      </c>
      <c r="B22" s="18" t="s">
        <v>16</v>
      </c>
      <c r="C22" s="35">
        <f t="shared" si="1"/>
        <v>10754</v>
      </c>
      <c r="D22" s="20">
        <v>0</v>
      </c>
      <c r="E22" s="20">
        <v>0</v>
      </c>
      <c r="F22" s="20">
        <v>309</v>
      </c>
      <c r="G22" s="20">
        <v>0</v>
      </c>
      <c r="H22" s="20">
        <v>52</v>
      </c>
      <c r="I22" s="20">
        <v>7551</v>
      </c>
      <c r="J22" s="20">
        <v>0</v>
      </c>
      <c r="K22" s="20">
        <v>424</v>
      </c>
      <c r="L22" s="20">
        <v>0</v>
      </c>
      <c r="M22" s="20">
        <v>0</v>
      </c>
      <c r="N22" s="20">
        <v>0</v>
      </c>
      <c r="O22" s="20">
        <v>474</v>
      </c>
      <c r="P22" s="20">
        <v>0</v>
      </c>
      <c r="Q22" s="20">
        <v>0</v>
      </c>
      <c r="R22" s="20">
        <v>0</v>
      </c>
      <c r="S22" s="20">
        <v>313</v>
      </c>
      <c r="T22" s="20">
        <v>1631</v>
      </c>
      <c r="U22" s="20">
        <v>0</v>
      </c>
      <c r="V22" s="20">
        <v>0</v>
      </c>
      <c r="W22" s="19"/>
      <c r="X22" s="19"/>
    </row>
    <row r="23" spans="1:24" s="8" customFormat="1" ht="12.75" customHeight="1" x14ac:dyDescent="0.2">
      <c r="A23" s="18" t="s">
        <v>41</v>
      </c>
      <c r="B23" s="18" t="s">
        <v>69</v>
      </c>
      <c r="C23" s="35">
        <f t="shared" si="1"/>
        <v>17839</v>
      </c>
      <c r="D23" s="20">
        <v>0</v>
      </c>
      <c r="E23" s="20">
        <v>0</v>
      </c>
      <c r="F23" s="20">
        <v>100</v>
      </c>
      <c r="G23" s="20">
        <v>0</v>
      </c>
      <c r="H23" s="20">
        <v>0</v>
      </c>
      <c r="I23" s="20">
        <v>482</v>
      </c>
      <c r="J23" s="20">
        <v>0</v>
      </c>
      <c r="K23" s="20">
        <v>932</v>
      </c>
      <c r="L23" s="20">
        <v>8</v>
      </c>
      <c r="M23" s="20">
        <v>235</v>
      </c>
      <c r="N23" s="20">
        <v>0</v>
      </c>
      <c r="O23" s="20">
        <v>4572</v>
      </c>
      <c r="P23" s="20">
        <v>0</v>
      </c>
      <c r="Q23" s="20">
        <v>874</v>
      </c>
      <c r="R23" s="20">
        <v>382</v>
      </c>
      <c r="S23" s="20">
        <v>0</v>
      </c>
      <c r="T23" s="20">
        <v>8064</v>
      </c>
      <c r="U23" s="20">
        <v>2182</v>
      </c>
      <c r="V23" s="20">
        <v>8</v>
      </c>
      <c r="W23" s="19"/>
      <c r="X23" s="19"/>
    </row>
    <row r="24" spans="1:24" s="8" customFormat="1" ht="12.75" customHeight="1" x14ac:dyDescent="0.2">
      <c r="A24" s="18" t="s">
        <v>12</v>
      </c>
      <c r="B24" s="18" t="s">
        <v>17</v>
      </c>
      <c r="C24" s="35">
        <f t="shared" si="1"/>
        <v>76341</v>
      </c>
      <c r="D24" s="20">
        <v>0</v>
      </c>
      <c r="E24" s="20">
        <v>0</v>
      </c>
      <c r="F24" s="20">
        <v>35</v>
      </c>
      <c r="G24" s="20">
        <v>0</v>
      </c>
      <c r="H24" s="20">
        <v>0</v>
      </c>
      <c r="I24" s="20">
        <v>72652</v>
      </c>
      <c r="J24" s="20">
        <v>0</v>
      </c>
      <c r="K24" s="20">
        <v>1274</v>
      </c>
      <c r="L24" s="20">
        <v>17</v>
      </c>
      <c r="M24" s="20">
        <v>354</v>
      </c>
      <c r="N24" s="20">
        <v>0</v>
      </c>
      <c r="O24" s="20">
        <v>260</v>
      </c>
      <c r="P24" s="20">
        <v>47</v>
      </c>
      <c r="Q24" s="20">
        <v>180</v>
      </c>
      <c r="R24" s="20">
        <v>0</v>
      </c>
      <c r="S24" s="20">
        <v>4</v>
      </c>
      <c r="T24" s="20">
        <v>1449</v>
      </c>
      <c r="U24" s="20">
        <v>69</v>
      </c>
      <c r="V24" s="20">
        <v>0</v>
      </c>
      <c r="W24" s="19"/>
      <c r="X24" s="19"/>
    </row>
    <row r="25" spans="1:24" s="8" customFormat="1" ht="12.75" customHeight="1" x14ac:dyDescent="0.2">
      <c r="A25" s="18" t="s">
        <v>13</v>
      </c>
      <c r="B25" s="18" t="s">
        <v>18</v>
      </c>
      <c r="C25" s="35">
        <f t="shared" si="1"/>
        <v>15373</v>
      </c>
      <c r="D25" s="20">
        <v>5</v>
      </c>
      <c r="E25" s="20">
        <v>0</v>
      </c>
      <c r="F25" s="20">
        <v>18</v>
      </c>
      <c r="G25" s="20">
        <v>0</v>
      </c>
      <c r="H25" s="20">
        <v>0</v>
      </c>
      <c r="I25" s="20">
        <v>10234</v>
      </c>
      <c r="J25" s="20">
        <v>0</v>
      </c>
      <c r="K25" s="20">
        <v>1026</v>
      </c>
      <c r="L25" s="20">
        <v>23</v>
      </c>
      <c r="M25" s="20">
        <v>64</v>
      </c>
      <c r="N25" s="20">
        <v>0</v>
      </c>
      <c r="O25" s="20">
        <v>3024</v>
      </c>
      <c r="P25" s="20">
        <v>296</v>
      </c>
      <c r="Q25" s="20">
        <v>4</v>
      </c>
      <c r="R25" s="20">
        <v>0</v>
      </c>
      <c r="S25" s="20">
        <v>35</v>
      </c>
      <c r="T25" s="20">
        <v>578</v>
      </c>
      <c r="U25" s="20">
        <v>57</v>
      </c>
      <c r="V25" s="20">
        <v>9</v>
      </c>
      <c r="W25" s="19"/>
      <c r="X25" s="19"/>
    </row>
    <row r="26" spans="1:24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4" s="8" customFormat="1" ht="3.75" customHeight="1" x14ac:dyDescent="0.2"/>
    <row r="28" spans="1:24" s="8" customFormat="1" ht="12.75" customHeight="1" x14ac:dyDescent="0.2">
      <c r="A28" s="8" t="s">
        <v>70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4" s="8" customFormat="1" ht="12.75" customHeight="1" x14ac:dyDescent="0.2">
      <c r="A29" s="8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4" s="8" customFormat="1" ht="12.75" customHeight="1" x14ac:dyDescent="0.2">
      <c r="A30" s="8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4" s="8" customFormat="1" ht="12.75" customHeight="1" x14ac:dyDescent="0.2">
      <c r="A31" s="8" t="s">
        <v>84</v>
      </c>
      <c r="C31" s="24"/>
      <c r="D31" s="24"/>
      <c r="E31" s="24"/>
    </row>
    <row r="32" spans="1:24" s="8" customFormat="1" ht="12.75" customHeight="1" x14ac:dyDescent="0.2">
      <c r="A32" s="22" t="s">
        <v>80</v>
      </c>
      <c r="I32" s="19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6">
    <pageSetUpPr fitToPage="1"/>
  </sheetPr>
  <dimension ref="A1:V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3" customFormat="1" ht="16.5" customHeight="1" x14ac:dyDescent="0.2">
      <c r="A1" s="2" t="s">
        <v>45</v>
      </c>
      <c r="B1" s="2"/>
      <c r="U1" s="4"/>
      <c r="V1" s="4" t="s">
        <v>62</v>
      </c>
    </row>
    <row r="2" spans="1:22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2" s="43" customFormat="1" ht="12.75" customHeight="1" x14ac:dyDescent="0.2">
      <c r="A4" s="5"/>
      <c r="B4" s="6" t="s">
        <v>54</v>
      </c>
      <c r="C4" s="7" t="s">
        <v>0</v>
      </c>
      <c r="M4" s="9"/>
    </row>
    <row r="5" spans="1:22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2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2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2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2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s="8" customFormat="1" ht="12.75" customHeight="1" x14ac:dyDescent="0.2">
      <c r="A10" s="30" t="s">
        <v>1</v>
      </c>
      <c r="B10" s="30"/>
      <c r="C10" s="34">
        <f>SUM(D10:V10)</f>
        <v>1536153</v>
      </c>
      <c r="D10" s="34">
        <f>SUM(D11:D25)</f>
        <v>1830</v>
      </c>
      <c r="E10" s="34">
        <f t="shared" ref="E10:V10" si="0">SUM(E11:E25)</f>
        <v>17809</v>
      </c>
      <c r="F10" s="34">
        <f t="shared" si="0"/>
        <v>13817</v>
      </c>
      <c r="G10" s="34">
        <f t="shared" si="0"/>
        <v>159</v>
      </c>
      <c r="H10" s="34">
        <f t="shared" si="0"/>
        <v>16117</v>
      </c>
      <c r="I10" s="34">
        <f t="shared" si="0"/>
        <v>980258</v>
      </c>
      <c r="J10" s="34">
        <f t="shared" si="0"/>
        <v>361</v>
      </c>
      <c r="K10" s="34">
        <f t="shared" si="0"/>
        <v>52865</v>
      </c>
      <c r="L10" s="34">
        <f t="shared" si="0"/>
        <v>957</v>
      </c>
      <c r="M10" s="34">
        <f t="shared" si="0"/>
        <v>9426</v>
      </c>
      <c r="N10" s="34">
        <f t="shared" si="0"/>
        <v>6</v>
      </c>
      <c r="O10" s="34">
        <f t="shared" si="0"/>
        <v>144772</v>
      </c>
      <c r="P10" s="34">
        <f t="shared" si="0"/>
        <v>2983</v>
      </c>
      <c r="Q10" s="34">
        <f t="shared" si="0"/>
        <v>6151</v>
      </c>
      <c r="R10" s="34">
        <f t="shared" si="0"/>
        <v>866</v>
      </c>
      <c r="S10" s="34">
        <f t="shared" si="0"/>
        <v>9293</v>
      </c>
      <c r="T10" s="34">
        <f t="shared" si="0"/>
        <v>267860</v>
      </c>
      <c r="U10" s="34">
        <f t="shared" si="0"/>
        <v>9389</v>
      </c>
      <c r="V10" s="34">
        <f t="shared" si="0"/>
        <v>1234</v>
      </c>
    </row>
    <row r="11" spans="1:22" s="8" customFormat="1" ht="12.75" customHeight="1" x14ac:dyDescent="0.2">
      <c r="A11" s="18" t="s">
        <v>55</v>
      </c>
      <c r="B11" s="18" t="s">
        <v>63</v>
      </c>
      <c r="C11" s="35">
        <f t="shared" ref="C11:C25" si="1">SUM(D11:V11)</f>
        <v>226949</v>
      </c>
      <c r="D11" s="21">
        <v>0</v>
      </c>
      <c r="E11" s="21">
        <v>0</v>
      </c>
      <c r="F11" s="21">
        <v>3320</v>
      </c>
      <c r="G11" s="21">
        <v>0</v>
      </c>
      <c r="H11" s="21">
        <v>4917</v>
      </c>
      <c r="I11" s="21">
        <v>57702</v>
      </c>
      <c r="J11" s="21">
        <v>0</v>
      </c>
      <c r="K11" s="21">
        <v>15595</v>
      </c>
      <c r="L11" s="21">
        <v>14</v>
      </c>
      <c r="M11" s="21">
        <v>624</v>
      </c>
      <c r="N11" s="21">
        <v>0</v>
      </c>
      <c r="O11" s="21">
        <v>22194</v>
      </c>
      <c r="P11" s="21">
        <v>629</v>
      </c>
      <c r="Q11" s="21">
        <v>0</v>
      </c>
      <c r="R11" s="21">
        <v>0</v>
      </c>
      <c r="S11" s="21">
        <v>1761</v>
      </c>
      <c r="T11" s="21">
        <v>120163</v>
      </c>
      <c r="U11" s="21">
        <v>0</v>
      </c>
      <c r="V11" s="21">
        <v>30</v>
      </c>
    </row>
    <row r="12" spans="1:22" s="8" customFormat="1" ht="12.75" customHeight="1" x14ac:dyDescent="0.2">
      <c r="A12" s="18" t="s">
        <v>39</v>
      </c>
      <c r="B12" s="18" t="s">
        <v>64</v>
      </c>
      <c r="C12" s="35">
        <f t="shared" si="1"/>
        <v>308780</v>
      </c>
      <c r="D12" s="21">
        <v>18</v>
      </c>
      <c r="E12" s="21">
        <v>0</v>
      </c>
      <c r="F12" s="21">
        <v>3140</v>
      </c>
      <c r="G12" s="21">
        <v>0</v>
      </c>
      <c r="H12" s="21">
        <v>996</v>
      </c>
      <c r="I12" s="21">
        <v>233078</v>
      </c>
      <c r="J12" s="21">
        <v>0</v>
      </c>
      <c r="K12" s="21">
        <v>7766</v>
      </c>
      <c r="L12" s="21">
        <v>5</v>
      </c>
      <c r="M12" s="21">
        <v>277</v>
      </c>
      <c r="N12" s="21">
        <v>0</v>
      </c>
      <c r="O12" s="21">
        <v>19157</v>
      </c>
      <c r="P12" s="21">
        <v>0</v>
      </c>
      <c r="Q12" s="21">
        <v>136</v>
      </c>
      <c r="R12" s="21">
        <v>40</v>
      </c>
      <c r="S12" s="21">
        <v>607</v>
      </c>
      <c r="T12" s="21">
        <v>43494</v>
      </c>
      <c r="U12" s="21">
        <v>66</v>
      </c>
      <c r="V12" s="21">
        <v>0</v>
      </c>
    </row>
    <row r="13" spans="1:22" s="8" customFormat="1" ht="12.75" customHeight="1" x14ac:dyDescent="0.2">
      <c r="A13" s="18" t="s">
        <v>56</v>
      </c>
      <c r="B13" s="18" t="s">
        <v>65</v>
      </c>
      <c r="C13" s="35">
        <f t="shared" si="1"/>
        <v>291239</v>
      </c>
      <c r="D13" s="21">
        <v>1213</v>
      </c>
      <c r="E13" s="21">
        <v>0</v>
      </c>
      <c r="F13" s="21">
        <v>1906</v>
      </c>
      <c r="G13" s="21">
        <v>131</v>
      </c>
      <c r="H13" s="21">
        <v>838</v>
      </c>
      <c r="I13" s="21">
        <v>242997</v>
      </c>
      <c r="J13" s="21">
        <v>268</v>
      </c>
      <c r="K13" s="21">
        <v>4643</v>
      </c>
      <c r="L13" s="21">
        <v>411</v>
      </c>
      <c r="M13" s="21">
        <v>1198</v>
      </c>
      <c r="N13" s="21">
        <v>0</v>
      </c>
      <c r="O13" s="21"/>
      <c r="P13" s="21">
        <v>67</v>
      </c>
      <c r="Q13" s="21">
        <v>5606</v>
      </c>
      <c r="R13" s="21">
        <v>530</v>
      </c>
      <c r="S13" s="21">
        <v>2160</v>
      </c>
      <c r="T13" s="21">
        <v>28484</v>
      </c>
      <c r="U13" s="21">
        <v>565</v>
      </c>
      <c r="V13" s="21">
        <v>222</v>
      </c>
    </row>
    <row r="14" spans="1:22" s="8" customFormat="1" ht="12.75" customHeight="1" x14ac:dyDescent="0.2">
      <c r="A14" s="18" t="s">
        <v>2</v>
      </c>
      <c r="B14" s="18" t="s">
        <v>5</v>
      </c>
      <c r="C14" s="35">
        <f t="shared" si="1"/>
        <v>141389</v>
      </c>
      <c r="D14" s="21">
        <v>231</v>
      </c>
      <c r="E14" s="21">
        <v>0</v>
      </c>
      <c r="F14" s="21">
        <v>1971</v>
      </c>
      <c r="G14" s="21">
        <v>0</v>
      </c>
      <c r="H14" s="21">
        <v>5712</v>
      </c>
      <c r="I14" s="21">
        <v>94580</v>
      </c>
      <c r="J14" s="21">
        <v>22</v>
      </c>
      <c r="K14" s="21">
        <v>7171</v>
      </c>
      <c r="L14" s="21">
        <v>9</v>
      </c>
      <c r="M14" s="21">
        <v>1603</v>
      </c>
      <c r="N14" s="21">
        <v>0</v>
      </c>
      <c r="O14" s="21">
        <v>15474</v>
      </c>
      <c r="P14" s="21">
        <v>241</v>
      </c>
      <c r="Q14" s="21">
        <v>326</v>
      </c>
      <c r="R14" s="21">
        <v>0</v>
      </c>
      <c r="S14" s="21">
        <v>773</v>
      </c>
      <c r="T14" s="21">
        <v>12964</v>
      </c>
      <c r="U14" s="21">
        <v>121</v>
      </c>
      <c r="V14" s="21">
        <v>191</v>
      </c>
    </row>
    <row r="15" spans="1:22" s="8" customFormat="1" ht="12.75" customHeight="1" x14ac:dyDescent="0.2">
      <c r="A15" s="18" t="s">
        <v>57</v>
      </c>
      <c r="B15" s="18" t="s">
        <v>66</v>
      </c>
      <c r="C15" s="35">
        <f t="shared" si="1"/>
        <v>173881</v>
      </c>
      <c r="D15" s="21">
        <v>5</v>
      </c>
      <c r="E15" s="21">
        <v>0</v>
      </c>
      <c r="F15" s="21">
        <v>799</v>
      </c>
      <c r="G15" s="21">
        <v>0</v>
      </c>
      <c r="H15" s="21">
        <v>915</v>
      </c>
      <c r="I15" s="21">
        <v>108794</v>
      </c>
      <c r="J15" s="21">
        <v>3</v>
      </c>
      <c r="K15" s="21">
        <v>5525</v>
      </c>
      <c r="L15" s="21">
        <v>142</v>
      </c>
      <c r="M15" s="21">
        <v>3474</v>
      </c>
      <c r="N15" s="21">
        <v>0</v>
      </c>
      <c r="O15" s="21">
        <v>30465</v>
      </c>
      <c r="P15" s="21">
        <v>956</v>
      </c>
      <c r="Q15" s="21">
        <v>0</v>
      </c>
      <c r="R15" s="21">
        <v>0</v>
      </c>
      <c r="S15" s="21">
        <v>1349</v>
      </c>
      <c r="T15" s="21">
        <v>21091</v>
      </c>
      <c r="U15" s="21">
        <v>7</v>
      </c>
      <c r="V15" s="21">
        <v>356</v>
      </c>
    </row>
    <row r="16" spans="1:22" s="8" customFormat="1" ht="12.75" customHeight="1" x14ac:dyDescent="0.2">
      <c r="A16" s="18" t="s">
        <v>3</v>
      </c>
      <c r="B16" s="18" t="s">
        <v>53</v>
      </c>
      <c r="C16" s="35">
        <f t="shared" si="1"/>
        <v>53048</v>
      </c>
      <c r="D16" s="21">
        <v>0</v>
      </c>
      <c r="E16" s="21">
        <v>0</v>
      </c>
      <c r="F16" s="21">
        <v>249</v>
      </c>
      <c r="G16" s="21">
        <v>0</v>
      </c>
      <c r="H16" s="21">
        <v>463</v>
      </c>
      <c r="I16" s="21">
        <v>50797</v>
      </c>
      <c r="J16" s="21">
        <v>64</v>
      </c>
      <c r="K16" s="21">
        <v>291</v>
      </c>
      <c r="L16" s="21">
        <v>0</v>
      </c>
      <c r="M16" s="21">
        <v>0</v>
      </c>
      <c r="N16" s="21">
        <v>0</v>
      </c>
      <c r="O16" s="21">
        <v>299</v>
      </c>
      <c r="P16" s="21">
        <v>0</v>
      </c>
      <c r="Q16" s="21">
        <v>0</v>
      </c>
      <c r="R16" s="21">
        <v>0</v>
      </c>
      <c r="S16" s="21">
        <v>82</v>
      </c>
      <c r="T16" s="21">
        <v>803</v>
      </c>
      <c r="U16" s="21">
        <v>0</v>
      </c>
      <c r="V16" s="21">
        <v>0</v>
      </c>
    </row>
    <row r="17" spans="1:22" s="8" customFormat="1" ht="12.75" customHeight="1" x14ac:dyDescent="0.2">
      <c r="A17" s="18" t="s">
        <v>4</v>
      </c>
      <c r="B17" s="18" t="s">
        <v>67</v>
      </c>
      <c r="C17" s="35">
        <f t="shared" si="1"/>
        <v>28524</v>
      </c>
      <c r="D17" s="21">
        <v>20</v>
      </c>
      <c r="E17" s="21">
        <v>16826</v>
      </c>
      <c r="F17" s="21">
        <v>513</v>
      </c>
      <c r="G17" s="21">
        <v>0</v>
      </c>
      <c r="H17" s="21">
        <v>11</v>
      </c>
      <c r="I17" s="21">
        <v>3685</v>
      </c>
      <c r="J17" s="21">
        <v>0</v>
      </c>
      <c r="K17" s="21">
        <v>329</v>
      </c>
      <c r="L17" s="21">
        <v>9</v>
      </c>
      <c r="M17" s="21">
        <v>0</v>
      </c>
      <c r="N17" s="21">
        <v>6</v>
      </c>
      <c r="O17" s="21">
        <v>5545</v>
      </c>
      <c r="P17" s="21">
        <v>37</v>
      </c>
      <c r="Q17" s="21">
        <v>11</v>
      </c>
      <c r="R17" s="21">
        <v>0</v>
      </c>
      <c r="S17" s="21">
        <v>162</v>
      </c>
      <c r="T17" s="21">
        <v>1215</v>
      </c>
      <c r="U17" s="21">
        <v>153</v>
      </c>
      <c r="V17" s="21">
        <v>2</v>
      </c>
    </row>
    <row r="18" spans="1:22" s="8" customFormat="1" ht="12.75" customHeight="1" x14ac:dyDescent="0.2">
      <c r="A18" s="18" t="s">
        <v>8</v>
      </c>
      <c r="B18" s="18" t="s">
        <v>74</v>
      </c>
      <c r="C18" s="35">
        <f t="shared" si="1"/>
        <v>127011</v>
      </c>
      <c r="D18" s="20">
        <v>42</v>
      </c>
      <c r="E18" s="20">
        <v>0</v>
      </c>
      <c r="F18" s="20">
        <v>221</v>
      </c>
      <c r="G18" s="20">
        <v>0</v>
      </c>
      <c r="H18" s="20">
        <v>3</v>
      </c>
      <c r="I18" s="20">
        <v>95528</v>
      </c>
      <c r="J18" s="20">
        <v>3</v>
      </c>
      <c r="K18" s="20">
        <v>4280</v>
      </c>
      <c r="L18" s="20">
        <v>18</v>
      </c>
      <c r="M18" s="20">
        <v>488</v>
      </c>
      <c r="N18" s="20">
        <v>0</v>
      </c>
      <c r="O18" s="20">
        <v>12841</v>
      </c>
      <c r="P18" s="20">
        <v>22</v>
      </c>
      <c r="Q18" s="20">
        <v>43</v>
      </c>
      <c r="R18" s="20">
        <v>11</v>
      </c>
      <c r="S18" s="20">
        <v>640</v>
      </c>
      <c r="T18" s="20">
        <v>11426</v>
      </c>
      <c r="U18" s="20">
        <v>1434</v>
      </c>
      <c r="V18" s="20">
        <v>11</v>
      </c>
    </row>
    <row r="19" spans="1:22" s="8" customFormat="1" ht="12.75" customHeight="1" x14ac:dyDescent="0.2">
      <c r="A19" s="18" t="s">
        <v>9</v>
      </c>
      <c r="B19" s="18" t="s">
        <v>14</v>
      </c>
      <c r="C19" s="35">
        <f t="shared" si="1"/>
        <v>41577</v>
      </c>
      <c r="D19" s="20">
        <v>203</v>
      </c>
      <c r="E19" s="20">
        <v>0</v>
      </c>
      <c r="F19" s="20">
        <v>459</v>
      </c>
      <c r="G19" s="20">
        <v>0</v>
      </c>
      <c r="H19" s="20">
        <v>2188</v>
      </c>
      <c r="I19" s="20">
        <v>6097</v>
      </c>
      <c r="J19" s="20">
        <v>0</v>
      </c>
      <c r="K19" s="20">
        <v>1692</v>
      </c>
      <c r="L19" s="20">
        <v>91</v>
      </c>
      <c r="M19" s="20">
        <v>1408</v>
      </c>
      <c r="N19" s="20">
        <v>0</v>
      </c>
      <c r="O19" s="20">
        <v>15065</v>
      </c>
      <c r="P19" s="20">
        <v>267</v>
      </c>
      <c r="Q19" s="20">
        <v>0</v>
      </c>
      <c r="R19" s="20">
        <v>0</v>
      </c>
      <c r="S19" s="20">
        <v>870</v>
      </c>
      <c r="T19" s="20">
        <v>13237</v>
      </c>
      <c r="U19" s="20">
        <v>0</v>
      </c>
      <c r="V19" s="20">
        <v>0</v>
      </c>
    </row>
    <row r="20" spans="1:22" s="8" customFormat="1" ht="12.75" customHeight="1" x14ac:dyDescent="0.2">
      <c r="A20" s="18" t="s">
        <v>40</v>
      </c>
      <c r="B20" s="18" t="s">
        <v>15</v>
      </c>
      <c r="C20" s="35">
        <f t="shared" si="1"/>
        <v>28364</v>
      </c>
      <c r="D20" s="20">
        <v>91</v>
      </c>
      <c r="E20" s="20">
        <v>983</v>
      </c>
      <c r="F20" s="20">
        <v>488</v>
      </c>
      <c r="G20" s="20">
        <v>0</v>
      </c>
      <c r="H20" s="20">
        <v>27</v>
      </c>
      <c r="I20" s="20">
        <v>326</v>
      </c>
      <c r="J20" s="20">
        <v>0</v>
      </c>
      <c r="K20" s="20">
        <v>647</v>
      </c>
      <c r="L20" s="20">
        <v>190</v>
      </c>
      <c r="M20" s="20">
        <v>0</v>
      </c>
      <c r="N20" s="20">
        <v>0</v>
      </c>
      <c r="O20" s="20">
        <v>16558</v>
      </c>
      <c r="P20" s="20">
        <v>586</v>
      </c>
      <c r="Q20" s="20">
        <v>20</v>
      </c>
      <c r="R20" s="20">
        <v>0</v>
      </c>
      <c r="S20" s="20">
        <v>488</v>
      </c>
      <c r="T20" s="20">
        <v>2383</v>
      </c>
      <c r="U20" s="20">
        <v>5420</v>
      </c>
      <c r="V20" s="20">
        <v>157</v>
      </c>
    </row>
    <row r="21" spans="1:22" s="8" customFormat="1" ht="12.75" customHeight="1" x14ac:dyDescent="0.2">
      <c r="A21" s="18" t="s">
        <v>10</v>
      </c>
      <c r="B21" s="18" t="s">
        <v>68</v>
      </c>
      <c r="C21" s="35">
        <f t="shared" si="1"/>
        <v>10078</v>
      </c>
      <c r="D21" s="20">
        <v>0</v>
      </c>
      <c r="E21" s="20">
        <v>0</v>
      </c>
      <c r="F21" s="20">
        <v>346</v>
      </c>
      <c r="G21" s="20">
        <v>0</v>
      </c>
      <c r="H21" s="20">
        <v>28</v>
      </c>
      <c r="I21" s="20">
        <v>9437</v>
      </c>
      <c r="J21" s="20">
        <v>1</v>
      </c>
      <c r="K21" s="20">
        <v>54</v>
      </c>
      <c r="L21" s="20">
        <v>0</v>
      </c>
      <c r="M21" s="20">
        <v>0</v>
      </c>
      <c r="N21" s="20">
        <v>0</v>
      </c>
      <c r="O21" s="20">
        <v>59</v>
      </c>
      <c r="P21" s="20">
        <v>0</v>
      </c>
      <c r="Q21" s="20">
        <v>0</v>
      </c>
      <c r="R21" s="20">
        <v>0</v>
      </c>
      <c r="S21" s="20">
        <v>118</v>
      </c>
      <c r="T21" s="20">
        <v>35</v>
      </c>
      <c r="U21" s="20">
        <v>0</v>
      </c>
      <c r="V21" s="20">
        <v>0</v>
      </c>
    </row>
    <row r="22" spans="1:22" s="8" customFormat="1" ht="12.75" customHeight="1" x14ac:dyDescent="0.2">
      <c r="A22" s="18" t="s">
        <v>11</v>
      </c>
      <c r="B22" s="18" t="s">
        <v>16</v>
      </c>
      <c r="C22" s="35">
        <f t="shared" si="1"/>
        <v>8474</v>
      </c>
      <c r="D22" s="20">
        <v>0</v>
      </c>
      <c r="E22" s="20">
        <v>0</v>
      </c>
      <c r="F22" s="20">
        <v>160</v>
      </c>
      <c r="G22" s="20">
        <v>0</v>
      </c>
      <c r="H22" s="20">
        <v>19</v>
      </c>
      <c r="I22" s="20">
        <v>6473</v>
      </c>
      <c r="J22" s="20">
        <v>0</v>
      </c>
      <c r="K22" s="20">
        <v>413</v>
      </c>
      <c r="L22" s="20">
        <v>0</v>
      </c>
      <c r="M22" s="20">
        <v>0</v>
      </c>
      <c r="N22" s="20">
        <v>0</v>
      </c>
      <c r="O22" s="20">
        <v>186</v>
      </c>
      <c r="P22" s="20">
        <v>0</v>
      </c>
      <c r="Q22" s="20">
        <v>0</v>
      </c>
      <c r="R22" s="20">
        <v>0</v>
      </c>
      <c r="S22" s="20">
        <v>255</v>
      </c>
      <c r="T22" s="20">
        <v>968</v>
      </c>
      <c r="U22" s="20">
        <v>0</v>
      </c>
      <c r="V22" s="20">
        <v>0</v>
      </c>
    </row>
    <row r="23" spans="1:22" s="8" customFormat="1" ht="12.75" customHeight="1" x14ac:dyDescent="0.2">
      <c r="A23" s="18" t="s">
        <v>41</v>
      </c>
      <c r="B23" s="18" t="s">
        <v>69</v>
      </c>
      <c r="C23" s="35">
        <f t="shared" si="1"/>
        <v>17540</v>
      </c>
      <c r="D23" s="20">
        <v>0</v>
      </c>
      <c r="E23" s="20">
        <v>0</v>
      </c>
      <c r="F23" s="20">
        <v>226</v>
      </c>
      <c r="G23" s="20">
        <v>0</v>
      </c>
      <c r="H23" s="20">
        <v>0</v>
      </c>
      <c r="I23" s="20">
        <v>298</v>
      </c>
      <c r="J23" s="20">
        <v>0</v>
      </c>
      <c r="K23" s="20">
        <v>1370</v>
      </c>
      <c r="L23" s="20">
        <v>16</v>
      </c>
      <c r="M23" s="20">
        <v>0</v>
      </c>
      <c r="N23" s="20">
        <v>0</v>
      </c>
      <c r="O23" s="20">
        <v>4392</v>
      </c>
      <c r="P23" s="20">
        <v>0</v>
      </c>
      <c r="Q23" s="20">
        <v>0</v>
      </c>
      <c r="R23" s="20">
        <v>285</v>
      </c>
      <c r="S23" s="20">
        <v>0</v>
      </c>
      <c r="T23" s="20">
        <v>9276</v>
      </c>
      <c r="U23" s="20">
        <v>1454</v>
      </c>
      <c r="V23" s="20">
        <v>223</v>
      </c>
    </row>
    <row r="24" spans="1:22" s="8" customFormat="1" ht="12.75" customHeight="1" x14ac:dyDescent="0.2">
      <c r="A24" s="18" t="s">
        <v>12</v>
      </c>
      <c r="B24" s="18" t="s">
        <v>17</v>
      </c>
      <c r="C24" s="35">
        <f t="shared" si="1"/>
        <v>59371</v>
      </c>
      <c r="D24" s="20">
        <v>0</v>
      </c>
      <c r="E24" s="20">
        <v>0</v>
      </c>
      <c r="F24" s="20">
        <v>19</v>
      </c>
      <c r="G24" s="20">
        <v>0</v>
      </c>
      <c r="H24" s="20">
        <v>0</v>
      </c>
      <c r="I24" s="20">
        <v>55006</v>
      </c>
      <c r="J24" s="20">
        <v>0</v>
      </c>
      <c r="K24" s="20">
        <v>2044</v>
      </c>
      <c r="L24" s="20">
        <v>38</v>
      </c>
      <c r="M24" s="20">
        <v>289</v>
      </c>
      <c r="N24" s="20">
        <v>0</v>
      </c>
      <c r="O24" s="20">
        <v>450</v>
      </c>
      <c r="P24" s="20">
        <v>36</v>
      </c>
      <c r="Q24" s="20">
        <v>0</v>
      </c>
      <c r="R24" s="20">
        <v>0</v>
      </c>
      <c r="S24" s="20">
        <v>7</v>
      </c>
      <c r="T24" s="20">
        <v>1325</v>
      </c>
      <c r="U24" s="20">
        <v>149</v>
      </c>
      <c r="V24" s="20">
        <v>8</v>
      </c>
    </row>
    <row r="25" spans="1:22" s="8" customFormat="1" ht="12.75" customHeight="1" x14ac:dyDescent="0.2">
      <c r="A25" s="18" t="s">
        <v>13</v>
      </c>
      <c r="B25" s="18" t="s">
        <v>18</v>
      </c>
      <c r="C25" s="35">
        <f t="shared" si="1"/>
        <v>19928</v>
      </c>
      <c r="D25" s="20">
        <v>7</v>
      </c>
      <c r="E25" s="20">
        <v>0</v>
      </c>
      <c r="F25" s="20">
        <v>0</v>
      </c>
      <c r="G25" s="20">
        <v>28</v>
      </c>
      <c r="H25" s="20">
        <v>0</v>
      </c>
      <c r="I25" s="20">
        <v>15460</v>
      </c>
      <c r="J25" s="20">
        <v>0</v>
      </c>
      <c r="K25" s="20">
        <v>1045</v>
      </c>
      <c r="L25" s="20">
        <v>14</v>
      </c>
      <c r="M25" s="20">
        <v>65</v>
      </c>
      <c r="N25" s="20">
        <v>0</v>
      </c>
      <c r="O25" s="20">
        <v>2087</v>
      </c>
      <c r="P25" s="20">
        <v>142</v>
      </c>
      <c r="Q25" s="20">
        <v>9</v>
      </c>
      <c r="R25" s="20">
        <v>0</v>
      </c>
      <c r="S25" s="20">
        <v>21</v>
      </c>
      <c r="T25" s="20">
        <v>996</v>
      </c>
      <c r="U25" s="20">
        <v>20</v>
      </c>
      <c r="V25" s="20">
        <v>34</v>
      </c>
    </row>
    <row r="26" spans="1:22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s="8" customFormat="1" ht="3.75" customHeight="1" x14ac:dyDescent="0.2"/>
    <row r="28" spans="1:22" s="8" customFormat="1" ht="12.75" customHeight="1" x14ac:dyDescent="0.2">
      <c r="A28" s="8" t="s">
        <v>70</v>
      </c>
      <c r="C28" s="23"/>
      <c r="D28" s="23"/>
      <c r="E28" s="23"/>
      <c r="F28" s="23"/>
      <c r="H28" s="23"/>
      <c r="I28" s="23"/>
      <c r="J28" s="23"/>
    </row>
    <row r="29" spans="1:22" s="8" customFormat="1" ht="12.75" customHeight="1" x14ac:dyDescent="0.2">
      <c r="A29" s="8" t="s">
        <v>58</v>
      </c>
      <c r="C29" s="23"/>
      <c r="D29" s="23"/>
      <c r="E29" s="23"/>
      <c r="F29" s="23"/>
      <c r="H29" s="23"/>
      <c r="I29" s="23"/>
      <c r="J29" s="23"/>
    </row>
    <row r="30" spans="1:22" s="8" customFormat="1" ht="12.75" customHeight="1" x14ac:dyDescent="0.2">
      <c r="A30" s="8" t="s">
        <v>59</v>
      </c>
    </row>
    <row r="31" spans="1:22" s="8" customFormat="1" ht="12.75" customHeight="1" x14ac:dyDescent="0.2">
      <c r="A31" s="8" t="s">
        <v>84</v>
      </c>
      <c r="C31" s="24"/>
      <c r="D31" s="24"/>
      <c r="E31" s="24"/>
    </row>
    <row r="32" spans="1:22" s="8" customFormat="1" ht="12.75" customHeight="1" x14ac:dyDescent="0.2">
      <c r="A32" s="22" t="s">
        <v>80</v>
      </c>
      <c r="I32" s="19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17">
    <pageSetUpPr fitToPage="1"/>
  </sheetPr>
  <dimension ref="A1:V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3" customFormat="1" ht="16.5" customHeight="1" x14ac:dyDescent="0.2">
      <c r="A1" s="2" t="s">
        <v>44</v>
      </c>
      <c r="B1" s="2"/>
      <c r="U1" s="4"/>
      <c r="V1" s="4" t="s">
        <v>62</v>
      </c>
    </row>
    <row r="2" spans="1:22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2" s="43" customFormat="1" ht="12.75" customHeight="1" x14ac:dyDescent="0.2">
      <c r="A4" s="5"/>
      <c r="B4" s="6" t="s">
        <v>54</v>
      </c>
      <c r="C4" s="7" t="s">
        <v>0</v>
      </c>
      <c r="M4" s="9"/>
    </row>
    <row r="5" spans="1:22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2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2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2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2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s="8" customFormat="1" ht="12.75" customHeight="1" x14ac:dyDescent="0.2">
      <c r="A10" s="30" t="s">
        <v>1</v>
      </c>
      <c r="B10" s="30"/>
      <c r="C10" s="34">
        <f>SUM(D10:V10)</f>
        <v>1663040</v>
      </c>
      <c r="D10" s="34">
        <f>SUM(D11:D25)</f>
        <v>2088</v>
      </c>
      <c r="E10" s="34">
        <f t="shared" ref="E10:V10" si="0">SUM(E11:E25)</f>
        <v>19890</v>
      </c>
      <c r="F10" s="34">
        <f t="shared" si="0"/>
        <v>12932</v>
      </c>
      <c r="G10" s="34">
        <f t="shared" si="0"/>
        <v>30</v>
      </c>
      <c r="H10" s="34">
        <f t="shared" si="0"/>
        <v>21067</v>
      </c>
      <c r="I10" s="34">
        <f t="shared" si="0"/>
        <v>981441</v>
      </c>
      <c r="J10" s="34">
        <f t="shared" si="0"/>
        <v>434</v>
      </c>
      <c r="K10" s="34">
        <f t="shared" si="0"/>
        <v>50400</v>
      </c>
      <c r="L10" s="34">
        <f t="shared" si="0"/>
        <v>705</v>
      </c>
      <c r="M10" s="34">
        <f t="shared" si="0"/>
        <v>13308</v>
      </c>
      <c r="N10" s="34">
        <f t="shared" si="0"/>
        <v>0</v>
      </c>
      <c r="O10" s="34">
        <f t="shared" si="0"/>
        <v>143127</v>
      </c>
      <c r="P10" s="34">
        <f t="shared" si="0"/>
        <v>3248</v>
      </c>
      <c r="Q10" s="34">
        <f t="shared" si="0"/>
        <v>1850</v>
      </c>
      <c r="R10" s="34">
        <f t="shared" si="0"/>
        <v>474</v>
      </c>
      <c r="S10" s="34">
        <f t="shared" si="0"/>
        <v>7486</v>
      </c>
      <c r="T10" s="34">
        <f t="shared" si="0"/>
        <v>395418</v>
      </c>
      <c r="U10" s="34">
        <f t="shared" si="0"/>
        <v>5172</v>
      </c>
      <c r="V10" s="34">
        <f t="shared" si="0"/>
        <v>3970</v>
      </c>
    </row>
    <row r="11" spans="1:22" s="8" customFormat="1" ht="12.75" customHeight="1" x14ac:dyDescent="0.2">
      <c r="A11" s="18" t="s">
        <v>55</v>
      </c>
      <c r="B11" s="18" t="s">
        <v>63</v>
      </c>
      <c r="C11" s="35">
        <f t="shared" ref="C11:C25" si="1">SUM(D11:V11)</f>
        <v>289027</v>
      </c>
      <c r="D11" s="21">
        <v>0</v>
      </c>
      <c r="E11" s="21">
        <v>0</v>
      </c>
      <c r="F11" s="21">
        <v>2549</v>
      </c>
      <c r="G11" s="21">
        <v>0</v>
      </c>
      <c r="H11" s="21">
        <v>10428</v>
      </c>
      <c r="I11" s="21">
        <v>48734</v>
      </c>
      <c r="J11" s="21">
        <v>0</v>
      </c>
      <c r="K11" s="21">
        <v>13255</v>
      </c>
      <c r="L11" s="21">
        <v>4</v>
      </c>
      <c r="M11" s="21">
        <v>844</v>
      </c>
      <c r="N11" s="21">
        <v>0</v>
      </c>
      <c r="O11" s="21">
        <v>6819</v>
      </c>
      <c r="P11" s="21">
        <v>200</v>
      </c>
      <c r="Q11" s="21">
        <v>0</v>
      </c>
      <c r="R11" s="21">
        <v>0</v>
      </c>
      <c r="S11" s="21">
        <v>898</v>
      </c>
      <c r="T11" s="21">
        <v>205158</v>
      </c>
      <c r="U11" s="21">
        <v>0</v>
      </c>
      <c r="V11" s="21">
        <v>138</v>
      </c>
    </row>
    <row r="12" spans="1:22" s="8" customFormat="1" ht="12.75" customHeight="1" x14ac:dyDescent="0.2">
      <c r="A12" s="18" t="s">
        <v>39</v>
      </c>
      <c r="B12" s="18" t="s">
        <v>64</v>
      </c>
      <c r="C12" s="35">
        <f t="shared" si="1"/>
        <v>320546</v>
      </c>
      <c r="D12" s="21">
        <v>34</v>
      </c>
      <c r="E12" s="21">
        <v>0</v>
      </c>
      <c r="F12" s="21">
        <v>2801</v>
      </c>
      <c r="G12" s="21">
        <v>0</v>
      </c>
      <c r="H12" s="21">
        <v>1240</v>
      </c>
      <c r="I12" s="21">
        <v>238476</v>
      </c>
      <c r="J12" s="21">
        <v>0</v>
      </c>
      <c r="K12" s="21">
        <v>7754</v>
      </c>
      <c r="L12" s="21">
        <v>34</v>
      </c>
      <c r="M12" s="21">
        <v>446</v>
      </c>
      <c r="N12" s="21">
        <v>0</v>
      </c>
      <c r="O12" s="21">
        <v>17823</v>
      </c>
      <c r="P12" s="21">
        <v>25</v>
      </c>
      <c r="Q12" s="21">
        <v>363</v>
      </c>
      <c r="R12" s="21">
        <v>184</v>
      </c>
      <c r="S12" s="21">
        <v>856</v>
      </c>
      <c r="T12" s="21">
        <v>50471</v>
      </c>
      <c r="U12" s="21">
        <v>25</v>
      </c>
      <c r="V12" s="21">
        <v>14</v>
      </c>
    </row>
    <row r="13" spans="1:22" s="8" customFormat="1" ht="12.75" customHeight="1" x14ac:dyDescent="0.2">
      <c r="A13" s="18" t="s">
        <v>56</v>
      </c>
      <c r="B13" s="18" t="s">
        <v>65</v>
      </c>
      <c r="C13" s="35">
        <f t="shared" si="1"/>
        <v>343496</v>
      </c>
      <c r="D13" s="21">
        <v>917</v>
      </c>
      <c r="E13" s="21">
        <v>0</v>
      </c>
      <c r="F13" s="21">
        <v>2227</v>
      </c>
      <c r="G13" s="21">
        <v>23</v>
      </c>
      <c r="H13" s="21">
        <v>579</v>
      </c>
      <c r="I13" s="21">
        <v>266450</v>
      </c>
      <c r="J13" s="21">
        <v>169</v>
      </c>
      <c r="K13" s="21">
        <v>4378</v>
      </c>
      <c r="L13" s="21">
        <v>43</v>
      </c>
      <c r="M13" s="21">
        <v>1271</v>
      </c>
      <c r="N13" s="21">
        <v>0</v>
      </c>
      <c r="O13" s="21">
        <v>6234</v>
      </c>
      <c r="P13" s="21">
        <v>203</v>
      </c>
      <c r="Q13" s="21">
        <v>405</v>
      </c>
      <c r="R13" s="21">
        <v>29</v>
      </c>
      <c r="S13" s="21">
        <v>907</v>
      </c>
      <c r="T13" s="21">
        <v>58638</v>
      </c>
      <c r="U13" s="21">
        <v>370</v>
      </c>
      <c r="V13" s="21">
        <v>653</v>
      </c>
    </row>
    <row r="14" spans="1:22" s="8" customFormat="1" ht="12.75" customHeight="1" x14ac:dyDescent="0.2">
      <c r="A14" s="18" t="s">
        <v>2</v>
      </c>
      <c r="B14" s="18" t="s">
        <v>5</v>
      </c>
      <c r="C14" s="35">
        <f t="shared" si="1"/>
        <v>139231</v>
      </c>
      <c r="D14" s="21">
        <v>541</v>
      </c>
      <c r="E14" s="21">
        <v>0</v>
      </c>
      <c r="F14" s="21">
        <v>1738</v>
      </c>
      <c r="G14" s="21">
        <v>7</v>
      </c>
      <c r="H14" s="21">
        <v>6071</v>
      </c>
      <c r="I14" s="21">
        <v>96044</v>
      </c>
      <c r="J14" s="21">
        <v>70</v>
      </c>
      <c r="K14" s="21">
        <v>7359</v>
      </c>
      <c r="L14" s="21">
        <v>39</v>
      </c>
      <c r="M14" s="21">
        <v>1380</v>
      </c>
      <c r="N14" s="21">
        <v>0</v>
      </c>
      <c r="O14" s="21">
        <v>13518</v>
      </c>
      <c r="P14" s="21">
        <v>215</v>
      </c>
      <c r="Q14" s="21">
        <v>614</v>
      </c>
      <c r="R14" s="21">
        <v>0</v>
      </c>
      <c r="S14" s="21">
        <v>839</v>
      </c>
      <c r="T14" s="21">
        <v>9033</v>
      </c>
      <c r="U14" s="21">
        <v>36</v>
      </c>
      <c r="V14" s="21">
        <v>1727</v>
      </c>
    </row>
    <row r="15" spans="1:22" s="8" customFormat="1" ht="12.75" customHeight="1" x14ac:dyDescent="0.2">
      <c r="A15" s="18" t="s">
        <v>57</v>
      </c>
      <c r="B15" s="18" t="s">
        <v>66</v>
      </c>
      <c r="C15" s="35">
        <f t="shared" si="1"/>
        <v>146317</v>
      </c>
      <c r="D15" s="21">
        <v>4</v>
      </c>
      <c r="E15" s="21">
        <v>0</v>
      </c>
      <c r="F15" s="21">
        <v>1151</v>
      </c>
      <c r="G15" s="21">
        <v>0</v>
      </c>
      <c r="H15" s="21">
        <v>830</v>
      </c>
      <c r="I15" s="21">
        <v>64768</v>
      </c>
      <c r="J15" s="21">
        <v>0</v>
      </c>
      <c r="K15" s="21">
        <v>6507</v>
      </c>
      <c r="L15" s="21">
        <v>185</v>
      </c>
      <c r="M15" s="21">
        <v>4826</v>
      </c>
      <c r="N15" s="21">
        <v>0</v>
      </c>
      <c r="O15" s="21">
        <v>35824</v>
      </c>
      <c r="P15" s="21">
        <v>991</v>
      </c>
      <c r="Q15" s="21">
        <v>344</v>
      </c>
      <c r="R15" s="21">
        <v>0</v>
      </c>
      <c r="S15" s="21">
        <v>2279</v>
      </c>
      <c r="T15" s="21">
        <v>28426</v>
      </c>
      <c r="U15" s="21">
        <v>1</v>
      </c>
      <c r="V15" s="21">
        <v>181</v>
      </c>
    </row>
    <row r="16" spans="1:22" s="8" customFormat="1" ht="12.75" customHeight="1" x14ac:dyDescent="0.2">
      <c r="A16" s="18" t="s">
        <v>3</v>
      </c>
      <c r="B16" s="18" t="s">
        <v>53</v>
      </c>
      <c r="C16" s="35">
        <f t="shared" si="1"/>
        <v>48798</v>
      </c>
      <c r="D16" s="21">
        <v>0</v>
      </c>
      <c r="E16" s="21">
        <v>0</v>
      </c>
      <c r="F16" s="21">
        <v>215</v>
      </c>
      <c r="G16" s="21">
        <v>0</v>
      </c>
      <c r="H16" s="21">
        <v>418</v>
      </c>
      <c r="I16" s="21">
        <v>46369</v>
      </c>
      <c r="J16" s="21">
        <v>193</v>
      </c>
      <c r="K16" s="21">
        <v>216</v>
      </c>
      <c r="L16" s="21">
        <v>0</v>
      </c>
      <c r="M16" s="21">
        <v>4</v>
      </c>
      <c r="N16" s="21">
        <v>0</v>
      </c>
      <c r="O16" s="21">
        <v>207</v>
      </c>
      <c r="P16" s="21">
        <v>7</v>
      </c>
      <c r="Q16" s="21">
        <v>24</v>
      </c>
      <c r="R16" s="21">
        <v>0</v>
      </c>
      <c r="S16" s="21">
        <v>87</v>
      </c>
      <c r="T16" s="21">
        <v>1058</v>
      </c>
      <c r="U16" s="21">
        <v>0</v>
      </c>
      <c r="V16" s="21">
        <v>0</v>
      </c>
    </row>
    <row r="17" spans="1:22" s="8" customFormat="1" ht="12.75" customHeight="1" x14ac:dyDescent="0.2">
      <c r="A17" s="18" t="s">
        <v>4</v>
      </c>
      <c r="B17" s="18" t="s">
        <v>67</v>
      </c>
      <c r="C17" s="35">
        <f t="shared" si="1"/>
        <v>33388</v>
      </c>
      <c r="D17" s="21">
        <v>92</v>
      </c>
      <c r="E17" s="21">
        <v>19161</v>
      </c>
      <c r="F17" s="21">
        <v>772</v>
      </c>
      <c r="G17" s="21">
        <v>0</v>
      </c>
      <c r="H17" s="21">
        <v>13</v>
      </c>
      <c r="I17" s="21">
        <v>6840</v>
      </c>
      <c r="J17" s="21">
        <v>0</v>
      </c>
      <c r="K17" s="21">
        <v>399</v>
      </c>
      <c r="L17" s="21">
        <v>8</v>
      </c>
      <c r="M17" s="21">
        <v>0</v>
      </c>
      <c r="N17" s="21">
        <v>0</v>
      </c>
      <c r="O17" s="21">
        <v>4711</v>
      </c>
      <c r="P17" s="21">
        <v>64</v>
      </c>
      <c r="Q17" s="21">
        <v>17</v>
      </c>
      <c r="R17" s="21">
        <v>0</v>
      </c>
      <c r="S17" s="21">
        <v>124</v>
      </c>
      <c r="T17" s="21">
        <v>1000</v>
      </c>
      <c r="U17" s="21">
        <v>183</v>
      </c>
      <c r="V17" s="21">
        <v>4</v>
      </c>
    </row>
    <row r="18" spans="1:22" s="8" customFormat="1" ht="12.75" customHeight="1" x14ac:dyDescent="0.2">
      <c r="A18" s="18" t="s">
        <v>8</v>
      </c>
      <c r="B18" s="18" t="s">
        <v>74</v>
      </c>
      <c r="C18" s="35">
        <f t="shared" si="1"/>
        <v>130349</v>
      </c>
      <c r="D18" s="20">
        <v>40</v>
      </c>
      <c r="E18" s="20">
        <v>0</v>
      </c>
      <c r="F18" s="20">
        <v>156</v>
      </c>
      <c r="G18" s="20">
        <v>0</v>
      </c>
      <c r="H18" s="20">
        <v>1</v>
      </c>
      <c r="I18" s="20">
        <v>93201</v>
      </c>
      <c r="J18" s="20">
        <v>0</v>
      </c>
      <c r="K18" s="20">
        <v>4830</v>
      </c>
      <c r="L18" s="20">
        <v>5</v>
      </c>
      <c r="M18" s="20">
        <v>786</v>
      </c>
      <c r="N18" s="20">
        <v>0</v>
      </c>
      <c r="O18" s="20">
        <v>16109</v>
      </c>
      <c r="P18" s="20">
        <v>218</v>
      </c>
      <c r="Q18" s="20">
        <v>50</v>
      </c>
      <c r="R18" s="20">
        <v>17</v>
      </c>
      <c r="S18" s="20">
        <v>320</v>
      </c>
      <c r="T18" s="20">
        <v>14004</v>
      </c>
      <c r="U18" s="20">
        <v>610</v>
      </c>
      <c r="V18" s="20">
        <v>2</v>
      </c>
    </row>
    <row r="19" spans="1:22" s="8" customFormat="1" ht="12.75" customHeight="1" x14ac:dyDescent="0.2">
      <c r="A19" s="18" t="s">
        <v>9</v>
      </c>
      <c r="B19" s="18" t="s">
        <v>14</v>
      </c>
      <c r="C19" s="35">
        <f t="shared" si="1"/>
        <v>77310</v>
      </c>
      <c r="D19" s="20">
        <v>436</v>
      </c>
      <c r="E19" s="20">
        <v>0</v>
      </c>
      <c r="F19" s="20">
        <v>417</v>
      </c>
      <c r="G19" s="20">
        <v>0</v>
      </c>
      <c r="H19" s="20">
        <v>1434</v>
      </c>
      <c r="I19" s="20">
        <v>49080</v>
      </c>
      <c r="J19" s="20">
        <v>0</v>
      </c>
      <c r="K19" s="20">
        <v>1055</v>
      </c>
      <c r="L19" s="20">
        <v>106</v>
      </c>
      <c r="M19" s="20">
        <v>1920</v>
      </c>
      <c r="N19" s="20">
        <v>0</v>
      </c>
      <c r="O19" s="20">
        <v>13405</v>
      </c>
      <c r="P19" s="20">
        <v>351</v>
      </c>
      <c r="Q19" s="20">
        <v>0</v>
      </c>
      <c r="R19" s="20">
        <v>0</v>
      </c>
      <c r="S19" s="20">
        <v>476</v>
      </c>
      <c r="T19" s="20">
        <v>8630</v>
      </c>
      <c r="U19" s="20">
        <v>0</v>
      </c>
      <c r="V19" s="20">
        <v>0</v>
      </c>
    </row>
    <row r="20" spans="1:22" s="8" customFormat="1" ht="12.75" customHeight="1" x14ac:dyDescent="0.2">
      <c r="A20" s="18" t="s">
        <v>40</v>
      </c>
      <c r="B20" s="18" t="s">
        <v>15</v>
      </c>
      <c r="C20" s="35">
        <f t="shared" si="1"/>
        <v>27146</v>
      </c>
      <c r="D20" s="20">
        <v>21</v>
      </c>
      <c r="E20" s="20">
        <v>729</v>
      </c>
      <c r="F20" s="20">
        <v>201</v>
      </c>
      <c r="G20" s="20">
        <v>0</v>
      </c>
      <c r="H20" s="20">
        <v>13</v>
      </c>
      <c r="I20" s="20">
        <v>303</v>
      </c>
      <c r="J20" s="20">
        <v>0</v>
      </c>
      <c r="K20" s="20">
        <v>451</v>
      </c>
      <c r="L20" s="20">
        <v>232</v>
      </c>
      <c r="M20" s="20">
        <v>0</v>
      </c>
      <c r="N20" s="20">
        <v>0</v>
      </c>
      <c r="O20" s="20">
        <v>17584</v>
      </c>
      <c r="P20" s="20">
        <v>676</v>
      </c>
      <c r="Q20" s="20">
        <v>0</v>
      </c>
      <c r="R20" s="20">
        <v>0</v>
      </c>
      <c r="S20" s="20">
        <v>252</v>
      </c>
      <c r="T20" s="20">
        <v>3368</v>
      </c>
      <c r="U20" s="20">
        <v>3190</v>
      </c>
      <c r="V20" s="20">
        <v>126</v>
      </c>
    </row>
    <row r="21" spans="1:22" s="8" customFormat="1" ht="12.75" customHeight="1" x14ac:dyDescent="0.2">
      <c r="A21" s="18" t="s">
        <v>10</v>
      </c>
      <c r="B21" s="18" t="s">
        <v>68</v>
      </c>
      <c r="C21" s="35">
        <f t="shared" si="1"/>
        <v>1993</v>
      </c>
      <c r="D21" s="20">
        <v>0</v>
      </c>
      <c r="E21" s="20">
        <v>0</v>
      </c>
      <c r="F21" s="20">
        <v>116</v>
      </c>
      <c r="G21" s="20">
        <v>0</v>
      </c>
      <c r="H21" s="20">
        <v>16</v>
      </c>
      <c r="I21" s="20">
        <v>1529</v>
      </c>
      <c r="J21" s="20">
        <v>2</v>
      </c>
      <c r="K21" s="20">
        <v>75</v>
      </c>
      <c r="L21" s="20">
        <v>0</v>
      </c>
      <c r="M21" s="20">
        <v>0</v>
      </c>
      <c r="N21" s="20">
        <v>0</v>
      </c>
      <c r="O21" s="20">
        <v>101</v>
      </c>
      <c r="P21" s="20">
        <v>0</v>
      </c>
      <c r="Q21" s="20">
        <v>0</v>
      </c>
      <c r="R21" s="20">
        <v>0</v>
      </c>
      <c r="S21" s="20">
        <v>103</v>
      </c>
      <c r="T21" s="20">
        <v>51</v>
      </c>
      <c r="U21" s="20">
        <v>0</v>
      </c>
      <c r="V21" s="20">
        <v>0</v>
      </c>
    </row>
    <row r="22" spans="1:22" s="8" customFormat="1" ht="12.75" customHeight="1" x14ac:dyDescent="0.2">
      <c r="A22" s="18" t="s">
        <v>11</v>
      </c>
      <c r="B22" s="18" t="s">
        <v>16</v>
      </c>
      <c r="C22" s="35">
        <f t="shared" si="1"/>
        <v>11292</v>
      </c>
      <c r="D22" s="20">
        <v>0</v>
      </c>
      <c r="E22" s="20">
        <v>0</v>
      </c>
      <c r="F22" s="20">
        <v>182</v>
      </c>
      <c r="G22" s="20">
        <v>0</v>
      </c>
      <c r="H22" s="20">
        <v>24</v>
      </c>
      <c r="I22" s="20">
        <v>7637</v>
      </c>
      <c r="J22" s="20">
        <v>0</v>
      </c>
      <c r="K22" s="20">
        <v>642</v>
      </c>
      <c r="L22" s="20">
        <v>0</v>
      </c>
      <c r="M22" s="20">
        <v>0</v>
      </c>
      <c r="N22" s="20">
        <v>0</v>
      </c>
      <c r="O22" s="20">
        <v>356</v>
      </c>
      <c r="P22" s="20">
        <v>0</v>
      </c>
      <c r="Q22" s="20">
        <v>0</v>
      </c>
      <c r="R22" s="20">
        <v>0</v>
      </c>
      <c r="S22" s="20">
        <v>294</v>
      </c>
      <c r="T22" s="20">
        <v>2157</v>
      </c>
      <c r="U22" s="20">
        <v>0</v>
      </c>
      <c r="V22" s="20">
        <v>0</v>
      </c>
    </row>
    <row r="23" spans="1:22" s="8" customFormat="1" ht="12.75" customHeight="1" x14ac:dyDescent="0.2">
      <c r="A23" s="18" t="s">
        <v>41</v>
      </c>
      <c r="B23" s="18" t="s">
        <v>69</v>
      </c>
      <c r="C23" s="35">
        <f t="shared" si="1"/>
        <v>21945</v>
      </c>
      <c r="D23" s="20">
        <v>0</v>
      </c>
      <c r="E23" s="20">
        <v>0</v>
      </c>
      <c r="F23" s="20">
        <v>382</v>
      </c>
      <c r="G23" s="20">
        <v>0</v>
      </c>
      <c r="H23" s="20">
        <v>0</v>
      </c>
      <c r="I23" s="20">
        <v>377</v>
      </c>
      <c r="J23" s="20">
        <v>0</v>
      </c>
      <c r="K23" s="20">
        <v>1230</v>
      </c>
      <c r="L23" s="20">
        <v>19</v>
      </c>
      <c r="M23" s="20">
        <v>1469</v>
      </c>
      <c r="N23" s="20">
        <v>0</v>
      </c>
      <c r="O23" s="20">
        <v>7305</v>
      </c>
      <c r="P23" s="20">
        <v>0</v>
      </c>
      <c r="Q23" s="20">
        <v>0</v>
      </c>
      <c r="R23" s="20">
        <v>244</v>
      </c>
      <c r="S23" s="20">
        <v>0</v>
      </c>
      <c r="T23" s="20">
        <v>10217</v>
      </c>
      <c r="U23" s="20">
        <v>554</v>
      </c>
      <c r="V23" s="20">
        <v>148</v>
      </c>
    </row>
    <row r="24" spans="1:22" s="8" customFormat="1" ht="12.75" customHeight="1" x14ac:dyDescent="0.2">
      <c r="A24" s="18" t="s">
        <v>12</v>
      </c>
      <c r="B24" s="18" t="s">
        <v>17</v>
      </c>
      <c r="C24" s="35">
        <f t="shared" si="1"/>
        <v>46212</v>
      </c>
      <c r="D24" s="20">
        <v>0</v>
      </c>
      <c r="E24" s="20">
        <v>0</v>
      </c>
      <c r="F24" s="20">
        <v>25</v>
      </c>
      <c r="G24" s="20">
        <v>0</v>
      </c>
      <c r="H24" s="20">
        <v>0</v>
      </c>
      <c r="I24" s="20">
        <v>40653</v>
      </c>
      <c r="J24" s="20">
        <v>0</v>
      </c>
      <c r="K24" s="20">
        <v>1522</v>
      </c>
      <c r="L24" s="20">
        <v>24</v>
      </c>
      <c r="M24" s="20">
        <v>250</v>
      </c>
      <c r="N24" s="20">
        <v>0</v>
      </c>
      <c r="O24" s="20">
        <v>650</v>
      </c>
      <c r="P24" s="20">
        <v>118</v>
      </c>
      <c r="Q24" s="20">
        <v>0</v>
      </c>
      <c r="R24" s="20">
        <v>0</v>
      </c>
      <c r="S24" s="20">
        <v>8</v>
      </c>
      <c r="T24" s="20">
        <v>2749</v>
      </c>
      <c r="U24" s="20">
        <v>198</v>
      </c>
      <c r="V24" s="20">
        <v>15</v>
      </c>
    </row>
    <row r="25" spans="1:22" s="8" customFormat="1" ht="12.75" customHeight="1" x14ac:dyDescent="0.2">
      <c r="A25" s="18" t="s">
        <v>13</v>
      </c>
      <c r="B25" s="18" t="s">
        <v>18</v>
      </c>
      <c r="C25" s="35">
        <f t="shared" si="1"/>
        <v>25990</v>
      </c>
      <c r="D25" s="20">
        <v>3</v>
      </c>
      <c r="E25" s="20">
        <v>0</v>
      </c>
      <c r="F25" s="20">
        <v>0</v>
      </c>
      <c r="G25" s="20">
        <v>0</v>
      </c>
      <c r="H25" s="20">
        <v>0</v>
      </c>
      <c r="I25" s="20">
        <v>20980</v>
      </c>
      <c r="J25" s="20">
        <v>0</v>
      </c>
      <c r="K25" s="20">
        <v>727</v>
      </c>
      <c r="L25" s="20">
        <v>6</v>
      </c>
      <c r="M25" s="20">
        <v>112</v>
      </c>
      <c r="N25" s="20">
        <v>0</v>
      </c>
      <c r="O25" s="20">
        <v>2481</v>
      </c>
      <c r="P25" s="20">
        <v>180</v>
      </c>
      <c r="Q25" s="20">
        <v>33</v>
      </c>
      <c r="R25" s="20">
        <v>0</v>
      </c>
      <c r="S25" s="20">
        <v>43</v>
      </c>
      <c r="T25" s="20">
        <v>458</v>
      </c>
      <c r="U25" s="20">
        <v>5</v>
      </c>
      <c r="V25" s="20">
        <v>962</v>
      </c>
    </row>
    <row r="26" spans="1:22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s="8" customFormat="1" ht="3.75" customHeight="1" x14ac:dyDescent="0.2"/>
    <row r="28" spans="1:22" s="8" customFormat="1" ht="12.75" customHeight="1" x14ac:dyDescent="0.2">
      <c r="A28" s="8" t="s">
        <v>70</v>
      </c>
      <c r="C28" s="23"/>
      <c r="D28" s="23"/>
      <c r="E28" s="23"/>
      <c r="F28" s="23"/>
      <c r="H28" s="23"/>
      <c r="I28" s="23"/>
      <c r="J28" s="23"/>
    </row>
    <row r="29" spans="1:22" s="8" customFormat="1" ht="12.75" customHeight="1" x14ac:dyDescent="0.2">
      <c r="A29" s="8" t="s">
        <v>58</v>
      </c>
      <c r="C29" s="23"/>
      <c r="D29" s="23"/>
      <c r="E29" s="23"/>
      <c r="F29" s="23"/>
      <c r="H29" s="23"/>
      <c r="I29" s="23"/>
      <c r="J29" s="23"/>
    </row>
    <row r="30" spans="1:22" s="8" customFormat="1" ht="12.75" customHeight="1" x14ac:dyDescent="0.2">
      <c r="A30" s="8" t="s">
        <v>59</v>
      </c>
    </row>
    <row r="31" spans="1:22" s="8" customFormat="1" ht="12.75" customHeight="1" x14ac:dyDescent="0.2">
      <c r="A31" s="8" t="s">
        <v>84</v>
      </c>
      <c r="C31" s="24"/>
      <c r="D31" s="24"/>
      <c r="E31" s="24"/>
    </row>
    <row r="32" spans="1:22" s="8" customFormat="1" ht="12.75" customHeight="1" x14ac:dyDescent="0.2">
      <c r="A32" s="22" t="s">
        <v>80</v>
      </c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Feuil18">
    <pageSetUpPr fitToPage="1"/>
  </sheetPr>
  <dimension ref="A1:V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3" customFormat="1" ht="16.5" customHeight="1" x14ac:dyDescent="0.2">
      <c r="A1" s="2" t="s">
        <v>43</v>
      </c>
      <c r="B1" s="2"/>
      <c r="U1" s="4"/>
      <c r="V1" s="4" t="s">
        <v>62</v>
      </c>
    </row>
    <row r="2" spans="1:22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2" s="43" customFormat="1" ht="12.75" customHeight="1" x14ac:dyDescent="0.2">
      <c r="A4" s="5"/>
      <c r="B4" s="6" t="s">
        <v>54</v>
      </c>
      <c r="C4" s="7" t="s">
        <v>0</v>
      </c>
      <c r="M4" s="9"/>
    </row>
    <row r="5" spans="1:22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2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2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2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2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s="8" customFormat="1" ht="12.75" customHeight="1" x14ac:dyDescent="0.2">
      <c r="A10" s="30" t="s">
        <v>1</v>
      </c>
      <c r="B10" s="30"/>
      <c r="C10" s="34">
        <f>SUM(D10:V10)</f>
        <v>1831197</v>
      </c>
      <c r="D10" s="34">
        <f>SUM(D11:D25)</f>
        <v>3391</v>
      </c>
      <c r="E10" s="34">
        <f t="shared" ref="E10:V10" si="0">SUM(E11:E25)</f>
        <v>10991</v>
      </c>
      <c r="F10" s="34">
        <f t="shared" si="0"/>
        <v>11628</v>
      </c>
      <c r="G10" s="34">
        <f t="shared" si="0"/>
        <v>34</v>
      </c>
      <c r="H10" s="34">
        <f t="shared" si="0"/>
        <v>21787</v>
      </c>
      <c r="I10" s="34">
        <f t="shared" si="0"/>
        <v>1062769</v>
      </c>
      <c r="J10" s="34">
        <f t="shared" si="0"/>
        <v>253</v>
      </c>
      <c r="K10" s="34">
        <f t="shared" si="0"/>
        <v>34557</v>
      </c>
      <c r="L10" s="34">
        <f t="shared" si="0"/>
        <v>1094</v>
      </c>
      <c r="M10" s="34">
        <f t="shared" si="0"/>
        <v>15740</v>
      </c>
      <c r="N10" s="34">
        <f t="shared" si="0"/>
        <v>0</v>
      </c>
      <c r="O10" s="34">
        <f t="shared" si="0"/>
        <v>158732</v>
      </c>
      <c r="P10" s="34">
        <f t="shared" si="0"/>
        <v>2653</v>
      </c>
      <c r="Q10" s="34">
        <f t="shared" si="0"/>
        <v>1563</v>
      </c>
      <c r="R10" s="34">
        <f t="shared" si="0"/>
        <v>703</v>
      </c>
      <c r="S10" s="34">
        <f t="shared" si="0"/>
        <v>7051</v>
      </c>
      <c r="T10" s="34">
        <f t="shared" si="0"/>
        <v>489567</v>
      </c>
      <c r="U10" s="34">
        <f t="shared" si="0"/>
        <v>5777</v>
      </c>
      <c r="V10" s="34">
        <f t="shared" si="0"/>
        <v>2907</v>
      </c>
    </row>
    <row r="11" spans="1:22" s="8" customFormat="1" ht="12.75" customHeight="1" x14ac:dyDescent="0.2">
      <c r="A11" s="18" t="s">
        <v>55</v>
      </c>
      <c r="B11" s="18" t="s">
        <v>63</v>
      </c>
      <c r="C11" s="35">
        <f t="shared" ref="C11:C25" si="1">SUM(D11:V11)</f>
        <v>366781</v>
      </c>
      <c r="D11" s="21">
        <v>0</v>
      </c>
      <c r="E11" s="21">
        <v>0</v>
      </c>
      <c r="F11" s="21">
        <v>2887</v>
      </c>
      <c r="G11" s="21">
        <v>0</v>
      </c>
      <c r="H11" s="21">
        <v>11980</v>
      </c>
      <c r="I11" s="21">
        <v>53089</v>
      </c>
      <c r="J11" s="21">
        <v>0</v>
      </c>
      <c r="K11" s="21">
        <v>7056</v>
      </c>
      <c r="L11" s="21">
        <v>19</v>
      </c>
      <c r="M11" s="21">
        <v>215</v>
      </c>
      <c r="N11" s="21">
        <v>0</v>
      </c>
      <c r="O11" s="21">
        <v>10856</v>
      </c>
      <c r="P11" s="21">
        <v>140</v>
      </c>
      <c r="Q11" s="21">
        <v>0</v>
      </c>
      <c r="R11" s="21">
        <v>0</v>
      </c>
      <c r="S11" s="21">
        <v>761</v>
      </c>
      <c r="T11" s="21">
        <v>279719</v>
      </c>
      <c r="U11" s="21">
        <v>0</v>
      </c>
      <c r="V11" s="21">
        <v>59</v>
      </c>
    </row>
    <row r="12" spans="1:22" s="8" customFormat="1" ht="12.75" customHeight="1" x14ac:dyDescent="0.2">
      <c r="A12" s="18" t="s">
        <v>39</v>
      </c>
      <c r="B12" s="18" t="s">
        <v>64</v>
      </c>
      <c r="C12" s="35">
        <f t="shared" si="1"/>
        <v>272040</v>
      </c>
      <c r="D12" s="21">
        <v>56</v>
      </c>
      <c r="E12" s="21">
        <v>0</v>
      </c>
      <c r="F12" s="21">
        <v>2243</v>
      </c>
      <c r="G12" s="21">
        <v>0</v>
      </c>
      <c r="H12" s="21">
        <v>841</v>
      </c>
      <c r="I12" s="21">
        <v>184888</v>
      </c>
      <c r="J12" s="21">
        <v>0</v>
      </c>
      <c r="K12" s="21">
        <v>5025</v>
      </c>
      <c r="L12" s="21">
        <v>44</v>
      </c>
      <c r="M12" s="21">
        <v>1320</v>
      </c>
      <c r="N12" s="21">
        <v>0</v>
      </c>
      <c r="O12" s="21">
        <v>19831</v>
      </c>
      <c r="P12" s="21">
        <v>0</v>
      </c>
      <c r="Q12" s="21">
        <v>1036</v>
      </c>
      <c r="R12" s="21">
        <v>334</v>
      </c>
      <c r="S12" s="21">
        <v>1045</v>
      </c>
      <c r="T12" s="21">
        <v>55189</v>
      </c>
      <c r="U12" s="21">
        <v>90</v>
      </c>
      <c r="V12" s="21">
        <v>98</v>
      </c>
    </row>
    <row r="13" spans="1:22" s="8" customFormat="1" ht="12.75" customHeight="1" x14ac:dyDescent="0.2">
      <c r="A13" s="18" t="s">
        <v>56</v>
      </c>
      <c r="B13" s="18" t="s">
        <v>65</v>
      </c>
      <c r="C13" s="35">
        <f t="shared" si="1"/>
        <v>427721</v>
      </c>
      <c r="D13" s="21">
        <v>1875</v>
      </c>
      <c r="E13" s="21">
        <v>0</v>
      </c>
      <c r="F13" s="21">
        <v>1601</v>
      </c>
      <c r="G13" s="21">
        <v>25</v>
      </c>
      <c r="H13" s="21">
        <v>262</v>
      </c>
      <c r="I13" s="21">
        <v>345282</v>
      </c>
      <c r="J13" s="21">
        <v>147</v>
      </c>
      <c r="K13" s="21">
        <v>4026</v>
      </c>
      <c r="L13" s="21">
        <v>325</v>
      </c>
      <c r="M13" s="21">
        <v>3114</v>
      </c>
      <c r="N13" s="21">
        <v>0</v>
      </c>
      <c r="O13" s="21">
        <v>6624</v>
      </c>
      <c r="P13" s="21">
        <v>273</v>
      </c>
      <c r="Q13" s="21">
        <v>0</v>
      </c>
      <c r="R13" s="21">
        <v>29</v>
      </c>
      <c r="S13" s="21">
        <v>484</v>
      </c>
      <c r="T13" s="21">
        <v>62269</v>
      </c>
      <c r="U13" s="21">
        <v>728</v>
      </c>
      <c r="V13" s="21">
        <v>657</v>
      </c>
    </row>
    <row r="14" spans="1:22" s="8" customFormat="1" ht="12.75" customHeight="1" x14ac:dyDescent="0.2">
      <c r="A14" s="18" t="s">
        <v>2</v>
      </c>
      <c r="B14" s="18" t="s">
        <v>5</v>
      </c>
      <c r="C14" s="35">
        <f t="shared" si="1"/>
        <v>177939</v>
      </c>
      <c r="D14" s="21">
        <v>378</v>
      </c>
      <c r="E14" s="21">
        <v>0</v>
      </c>
      <c r="F14" s="21">
        <v>1770</v>
      </c>
      <c r="G14" s="21">
        <v>3</v>
      </c>
      <c r="H14" s="21">
        <v>6799</v>
      </c>
      <c r="I14" s="21">
        <v>136235</v>
      </c>
      <c r="J14" s="21">
        <v>22</v>
      </c>
      <c r="K14" s="21">
        <v>3813</v>
      </c>
      <c r="L14" s="21">
        <v>54</v>
      </c>
      <c r="M14" s="21">
        <v>1032</v>
      </c>
      <c r="N14" s="21">
        <v>0</v>
      </c>
      <c r="O14" s="21">
        <v>17602</v>
      </c>
      <c r="P14" s="21">
        <v>129</v>
      </c>
      <c r="Q14" s="21">
        <v>472</v>
      </c>
      <c r="R14" s="21">
        <v>0</v>
      </c>
      <c r="S14" s="21">
        <v>1000</v>
      </c>
      <c r="T14" s="21">
        <v>8477</v>
      </c>
      <c r="U14" s="21">
        <v>140</v>
      </c>
      <c r="V14" s="21">
        <v>13</v>
      </c>
    </row>
    <row r="15" spans="1:22" s="8" customFormat="1" ht="12.75" customHeight="1" x14ac:dyDescent="0.2">
      <c r="A15" s="18" t="s">
        <v>57</v>
      </c>
      <c r="B15" s="18" t="s">
        <v>66</v>
      </c>
      <c r="C15" s="35">
        <f t="shared" si="1"/>
        <v>189550</v>
      </c>
      <c r="D15" s="21">
        <v>14</v>
      </c>
      <c r="E15" s="21">
        <v>0</v>
      </c>
      <c r="F15" s="21">
        <v>795</v>
      </c>
      <c r="G15" s="21">
        <v>6</v>
      </c>
      <c r="H15" s="21">
        <v>449</v>
      </c>
      <c r="I15" s="21">
        <v>93031</v>
      </c>
      <c r="J15" s="21">
        <v>4</v>
      </c>
      <c r="K15" s="21">
        <v>5294</v>
      </c>
      <c r="L15" s="21">
        <v>129</v>
      </c>
      <c r="M15" s="21">
        <v>3135</v>
      </c>
      <c r="N15" s="21">
        <v>0</v>
      </c>
      <c r="O15" s="21">
        <v>44006</v>
      </c>
      <c r="P15" s="21">
        <v>734</v>
      </c>
      <c r="Q15" s="21">
        <v>0</v>
      </c>
      <c r="R15" s="21">
        <v>0</v>
      </c>
      <c r="S15" s="21">
        <v>2101</v>
      </c>
      <c r="T15" s="21">
        <v>39544</v>
      </c>
      <c r="U15" s="21">
        <v>3</v>
      </c>
      <c r="V15" s="21">
        <v>305</v>
      </c>
    </row>
    <row r="16" spans="1:22" s="8" customFormat="1" ht="12.75" customHeight="1" x14ac:dyDescent="0.2">
      <c r="A16" s="18" t="s">
        <v>3</v>
      </c>
      <c r="B16" s="18" t="s">
        <v>53</v>
      </c>
      <c r="C16" s="35">
        <f t="shared" si="1"/>
        <v>21674</v>
      </c>
      <c r="D16" s="21">
        <v>0</v>
      </c>
      <c r="E16" s="21">
        <v>0</v>
      </c>
      <c r="F16" s="21">
        <v>140</v>
      </c>
      <c r="G16" s="21">
        <v>0</v>
      </c>
      <c r="H16" s="21">
        <v>172</v>
      </c>
      <c r="I16" s="21">
        <v>20180</v>
      </c>
      <c r="J16" s="21">
        <v>70</v>
      </c>
      <c r="K16" s="21">
        <v>360</v>
      </c>
      <c r="L16" s="21">
        <v>0</v>
      </c>
      <c r="M16" s="21">
        <v>0</v>
      </c>
      <c r="N16" s="21">
        <v>0</v>
      </c>
      <c r="O16" s="21">
        <v>194</v>
      </c>
      <c r="P16" s="21">
        <v>0</v>
      </c>
      <c r="Q16" s="21">
        <v>11</v>
      </c>
      <c r="R16" s="21">
        <v>0</v>
      </c>
      <c r="S16" s="21">
        <v>67</v>
      </c>
      <c r="T16" s="21">
        <v>480</v>
      </c>
      <c r="U16" s="21">
        <v>0</v>
      </c>
      <c r="V16" s="21">
        <v>0</v>
      </c>
    </row>
    <row r="17" spans="1:22" s="8" customFormat="1" ht="12.75" customHeight="1" x14ac:dyDescent="0.2">
      <c r="A17" s="18" t="s">
        <v>4</v>
      </c>
      <c r="B17" s="18" t="s">
        <v>67</v>
      </c>
      <c r="C17" s="35">
        <f t="shared" si="1"/>
        <v>30140</v>
      </c>
      <c r="D17" s="21">
        <v>67</v>
      </c>
      <c r="E17" s="21">
        <v>10111</v>
      </c>
      <c r="F17" s="21">
        <v>581</v>
      </c>
      <c r="G17" s="21">
        <v>0</v>
      </c>
      <c r="H17" s="21">
        <v>10</v>
      </c>
      <c r="I17" s="21">
        <v>15552</v>
      </c>
      <c r="J17" s="21">
        <v>0</v>
      </c>
      <c r="K17" s="21">
        <v>229</v>
      </c>
      <c r="L17" s="21">
        <v>42</v>
      </c>
      <c r="M17" s="21">
        <v>0</v>
      </c>
      <c r="N17" s="21">
        <v>0</v>
      </c>
      <c r="O17" s="21">
        <v>2550</v>
      </c>
      <c r="P17" s="21">
        <v>195</v>
      </c>
      <c r="Q17" s="21">
        <v>0</v>
      </c>
      <c r="R17" s="21">
        <v>0</v>
      </c>
      <c r="S17" s="21">
        <v>139</v>
      </c>
      <c r="T17" s="21">
        <v>468</v>
      </c>
      <c r="U17" s="21">
        <v>190</v>
      </c>
      <c r="V17" s="21">
        <v>6</v>
      </c>
    </row>
    <row r="18" spans="1:22" s="8" customFormat="1" ht="12.75" customHeight="1" x14ac:dyDescent="0.2">
      <c r="A18" s="18" t="s">
        <v>8</v>
      </c>
      <c r="B18" s="18" t="s">
        <v>74</v>
      </c>
      <c r="C18" s="35">
        <f t="shared" si="1"/>
        <v>83952</v>
      </c>
      <c r="D18" s="20">
        <v>15</v>
      </c>
      <c r="E18" s="20">
        <v>0</v>
      </c>
      <c r="F18" s="20">
        <v>66</v>
      </c>
      <c r="G18" s="20">
        <v>0</v>
      </c>
      <c r="H18" s="20">
        <v>0</v>
      </c>
      <c r="I18" s="20">
        <v>49753</v>
      </c>
      <c r="J18" s="20">
        <v>3</v>
      </c>
      <c r="K18" s="20">
        <v>3458</v>
      </c>
      <c r="L18" s="20">
        <v>0</v>
      </c>
      <c r="M18" s="20">
        <v>516</v>
      </c>
      <c r="N18" s="20">
        <v>0</v>
      </c>
      <c r="O18" s="20">
        <v>17853</v>
      </c>
      <c r="P18" s="20">
        <v>11</v>
      </c>
      <c r="Q18" s="20">
        <v>41</v>
      </c>
      <c r="R18" s="20">
        <v>20</v>
      </c>
      <c r="S18" s="20">
        <v>685</v>
      </c>
      <c r="T18" s="20">
        <v>10687</v>
      </c>
      <c r="U18" s="20">
        <v>843</v>
      </c>
      <c r="V18" s="20">
        <v>1</v>
      </c>
    </row>
    <row r="19" spans="1:22" s="8" customFormat="1" ht="12.75" customHeight="1" x14ac:dyDescent="0.2">
      <c r="A19" s="18" t="s">
        <v>9</v>
      </c>
      <c r="B19" s="18" t="s">
        <v>14</v>
      </c>
      <c r="C19" s="35">
        <f t="shared" si="1"/>
        <v>93050</v>
      </c>
      <c r="D19" s="20">
        <v>959</v>
      </c>
      <c r="E19" s="20">
        <v>0</v>
      </c>
      <c r="F19" s="20">
        <v>455</v>
      </c>
      <c r="G19" s="20">
        <v>0</v>
      </c>
      <c r="H19" s="20">
        <v>1201</v>
      </c>
      <c r="I19" s="20">
        <v>54200</v>
      </c>
      <c r="J19" s="20">
        <v>0</v>
      </c>
      <c r="K19" s="20">
        <v>1057</v>
      </c>
      <c r="L19" s="20">
        <v>180</v>
      </c>
      <c r="M19" s="20">
        <v>4918</v>
      </c>
      <c r="N19" s="20">
        <v>0</v>
      </c>
      <c r="O19" s="20">
        <v>16977</v>
      </c>
      <c r="P19" s="20">
        <v>273</v>
      </c>
      <c r="Q19" s="20">
        <v>0</v>
      </c>
      <c r="R19" s="20">
        <v>0</v>
      </c>
      <c r="S19" s="20">
        <v>227</v>
      </c>
      <c r="T19" s="20">
        <v>12603</v>
      </c>
      <c r="U19" s="20">
        <v>0</v>
      </c>
      <c r="V19" s="20">
        <v>0</v>
      </c>
    </row>
    <row r="20" spans="1:22" s="8" customFormat="1" ht="12.75" customHeight="1" x14ac:dyDescent="0.2">
      <c r="A20" s="18" t="s">
        <v>40</v>
      </c>
      <c r="B20" s="18" t="s">
        <v>15</v>
      </c>
      <c r="C20" s="35">
        <f t="shared" si="1"/>
        <v>25595</v>
      </c>
      <c r="D20" s="20">
        <v>8</v>
      </c>
      <c r="E20" s="20">
        <v>880</v>
      </c>
      <c r="F20" s="20">
        <v>263</v>
      </c>
      <c r="G20" s="20">
        <v>0</v>
      </c>
      <c r="H20" s="20">
        <v>10</v>
      </c>
      <c r="I20" s="20">
        <v>265</v>
      </c>
      <c r="J20" s="20">
        <v>0</v>
      </c>
      <c r="K20" s="20">
        <v>240</v>
      </c>
      <c r="L20" s="20">
        <v>260</v>
      </c>
      <c r="M20" s="20">
        <v>0</v>
      </c>
      <c r="N20" s="20">
        <v>0</v>
      </c>
      <c r="O20" s="20">
        <v>15138</v>
      </c>
      <c r="P20" s="20">
        <v>645</v>
      </c>
      <c r="Q20" s="20">
        <v>0</v>
      </c>
      <c r="R20" s="20">
        <v>0</v>
      </c>
      <c r="S20" s="20">
        <v>251</v>
      </c>
      <c r="T20" s="20">
        <v>4217</v>
      </c>
      <c r="U20" s="20">
        <v>3301</v>
      </c>
      <c r="V20" s="20">
        <v>117</v>
      </c>
    </row>
    <row r="21" spans="1:22" s="8" customFormat="1" ht="12.75" customHeight="1" x14ac:dyDescent="0.2">
      <c r="A21" s="18" t="s">
        <v>10</v>
      </c>
      <c r="B21" s="18" t="s">
        <v>68</v>
      </c>
      <c r="C21" s="35">
        <f t="shared" si="1"/>
        <v>4102</v>
      </c>
      <c r="D21" s="20">
        <v>0</v>
      </c>
      <c r="E21" s="20">
        <v>0</v>
      </c>
      <c r="F21" s="20">
        <v>176</v>
      </c>
      <c r="G21" s="20">
        <v>0</v>
      </c>
      <c r="H21" s="20">
        <v>54</v>
      </c>
      <c r="I21" s="20">
        <v>3162</v>
      </c>
      <c r="J21" s="20">
        <v>7</v>
      </c>
      <c r="K21" s="20">
        <v>98</v>
      </c>
      <c r="L21" s="20">
        <v>0</v>
      </c>
      <c r="M21" s="20">
        <v>0</v>
      </c>
      <c r="N21" s="20">
        <v>0</v>
      </c>
      <c r="O21" s="20">
        <v>268</v>
      </c>
      <c r="P21" s="20">
        <v>0</v>
      </c>
      <c r="Q21" s="20">
        <v>0</v>
      </c>
      <c r="R21" s="20">
        <v>0</v>
      </c>
      <c r="S21" s="20">
        <v>256</v>
      </c>
      <c r="T21" s="20">
        <v>81</v>
      </c>
      <c r="U21" s="20">
        <v>0</v>
      </c>
      <c r="V21" s="20">
        <v>0</v>
      </c>
    </row>
    <row r="22" spans="1:22" s="8" customFormat="1" ht="12.75" customHeight="1" x14ac:dyDescent="0.2">
      <c r="A22" s="18" t="s">
        <v>11</v>
      </c>
      <c r="B22" s="18" t="s">
        <v>16</v>
      </c>
      <c r="C22" s="35">
        <f t="shared" si="1"/>
        <v>9241</v>
      </c>
      <c r="D22" s="20">
        <v>0</v>
      </c>
      <c r="E22" s="20">
        <v>0</v>
      </c>
      <c r="F22" s="20">
        <v>252</v>
      </c>
      <c r="G22" s="20">
        <v>0</v>
      </c>
      <c r="H22" s="20">
        <v>9</v>
      </c>
      <c r="I22" s="20">
        <v>5231</v>
      </c>
      <c r="J22" s="20">
        <v>0</v>
      </c>
      <c r="K22" s="20">
        <v>639</v>
      </c>
      <c r="L22" s="20">
        <v>0</v>
      </c>
      <c r="M22" s="20">
        <v>0</v>
      </c>
      <c r="N22" s="20">
        <v>0</v>
      </c>
      <c r="O22" s="20">
        <v>599</v>
      </c>
      <c r="P22" s="20">
        <v>0</v>
      </c>
      <c r="Q22" s="20">
        <v>0</v>
      </c>
      <c r="R22" s="20">
        <v>0</v>
      </c>
      <c r="S22" s="20">
        <v>0</v>
      </c>
      <c r="T22" s="20">
        <v>2091</v>
      </c>
      <c r="U22" s="20">
        <v>0</v>
      </c>
      <c r="V22" s="20">
        <v>420</v>
      </c>
    </row>
    <row r="23" spans="1:22" s="8" customFormat="1" ht="12.75" customHeight="1" x14ac:dyDescent="0.2">
      <c r="A23" s="18" t="s">
        <v>41</v>
      </c>
      <c r="B23" s="18" t="s">
        <v>69</v>
      </c>
      <c r="C23" s="35">
        <f t="shared" si="1"/>
        <v>18198</v>
      </c>
      <c r="D23" s="20">
        <v>1</v>
      </c>
      <c r="E23" s="20">
        <v>0</v>
      </c>
      <c r="F23" s="20">
        <v>287</v>
      </c>
      <c r="G23" s="20">
        <v>0</v>
      </c>
      <c r="H23" s="20">
        <v>0</v>
      </c>
      <c r="I23" s="20">
        <v>99</v>
      </c>
      <c r="J23" s="20">
        <v>0</v>
      </c>
      <c r="K23" s="20">
        <v>1401</v>
      </c>
      <c r="L23" s="20">
        <v>0</v>
      </c>
      <c r="M23" s="20">
        <v>1125</v>
      </c>
      <c r="N23" s="20">
        <v>0</v>
      </c>
      <c r="O23" s="20">
        <v>5149</v>
      </c>
      <c r="P23" s="20">
        <v>0</v>
      </c>
      <c r="Q23" s="20">
        <v>0</v>
      </c>
      <c r="R23" s="20">
        <v>320</v>
      </c>
      <c r="S23" s="20">
        <v>3</v>
      </c>
      <c r="T23" s="20">
        <v>9206</v>
      </c>
      <c r="U23" s="20">
        <v>352</v>
      </c>
      <c r="V23" s="20">
        <v>255</v>
      </c>
    </row>
    <row r="24" spans="1:22" s="8" customFormat="1" ht="12.75" customHeight="1" x14ac:dyDescent="0.2">
      <c r="A24" s="18" t="s">
        <v>12</v>
      </c>
      <c r="B24" s="18" t="s">
        <v>17</v>
      </c>
      <c r="C24" s="35">
        <f t="shared" si="1"/>
        <v>77280</v>
      </c>
      <c r="D24" s="20">
        <v>0</v>
      </c>
      <c r="E24" s="20">
        <v>0</v>
      </c>
      <c r="F24" s="20">
        <v>20</v>
      </c>
      <c r="G24" s="20">
        <v>0</v>
      </c>
      <c r="H24" s="20">
        <v>0</v>
      </c>
      <c r="I24" s="20">
        <v>71460</v>
      </c>
      <c r="J24" s="20">
        <v>0</v>
      </c>
      <c r="K24" s="20">
        <v>1167</v>
      </c>
      <c r="L24" s="20">
        <v>15</v>
      </c>
      <c r="M24" s="20">
        <v>209</v>
      </c>
      <c r="N24" s="20">
        <v>0</v>
      </c>
      <c r="O24" s="20">
        <v>601</v>
      </c>
      <c r="P24" s="20">
        <v>25</v>
      </c>
      <c r="Q24" s="20">
        <v>0</v>
      </c>
      <c r="R24" s="20">
        <v>0</v>
      </c>
      <c r="S24" s="20">
        <v>0</v>
      </c>
      <c r="T24" s="20">
        <v>3671</v>
      </c>
      <c r="U24" s="20">
        <v>97</v>
      </c>
      <c r="V24" s="20">
        <v>15</v>
      </c>
    </row>
    <row r="25" spans="1:22" s="8" customFormat="1" ht="12.75" customHeight="1" x14ac:dyDescent="0.2">
      <c r="A25" s="18" t="s">
        <v>13</v>
      </c>
      <c r="B25" s="18" t="s">
        <v>18</v>
      </c>
      <c r="C25" s="35">
        <f t="shared" si="1"/>
        <v>33934</v>
      </c>
      <c r="D25" s="20">
        <v>18</v>
      </c>
      <c r="E25" s="20">
        <v>0</v>
      </c>
      <c r="F25" s="20">
        <v>92</v>
      </c>
      <c r="G25" s="20">
        <v>0</v>
      </c>
      <c r="H25" s="20">
        <v>0</v>
      </c>
      <c r="I25" s="20">
        <v>30342</v>
      </c>
      <c r="J25" s="20">
        <v>0</v>
      </c>
      <c r="K25" s="20">
        <v>694</v>
      </c>
      <c r="L25" s="20">
        <v>26</v>
      </c>
      <c r="M25" s="20">
        <v>156</v>
      </c>
      <c r="N25" s="20">
        <v>0</v>
      </c>
      <c r="O25" s="20">
        <v>484</v>
      </c>
      <c r="P25" s="20">
        <v>228</v>
      </c>
      <c r="Q25" s="20">
        <v>3</v>
      </c>
      <c r="R25" s="20">
        <v>0</v>
      </c>
      <c r="S25" s="20">
        <v>32</v>
      </c>
      <c r="T25" s="20">
        <v>865</v>
      </c>
      <c r="U25" s="20">
        <v>33</v>
      </c>
      <c r="V25" s="20">
        <v>961</v>
      </c>
    </row>
    <row r="26" spans="1:22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s="8" customFormat="1" ht="3.75" customHeight="1" x14ac:dyDescent="0.2"/>
    <row r="28" spans="1:22" s="8" customFormat="1" ht="12.75" customHeight="1" x14ac:dyDescent="0.2">
      <c r="A28" s="8" t="s">
        <v>70</v>
      </c>
      <c r="C28" s="23"/>
      <c r="D28" s="23"/>
      <c r="E28" s="23"/>
      <c r="F28" s="23"/>
      <c r="H28" s="23"/>
      <c r="I28" s="23"/>
      <c r="J28" s="23"/>
    </row>
    <row r="29" spans="1:22" s="8" customFormat="1" ht="12.75" customHeight="1" x14ac:dyDescent="0.2">
      <c r="A29" s="8" t="s">
        <v>58</v>
      </c>
      <c r="C29" s="23"/>
      <c r="D29" s="23"/>
      <c r="E29" s="23"/>
      <c r="F29" s="23"/>
      <c r="H29" s="23"/>
      <c r="I29" s="23"/>
      <c r="J29" s="23"/>
    </row>
    <row r="30" spans="1:22" s="8" customFormat="1" ht="12.75" customHeight="1" x14ac:dyDescent="0.2">
      <c r="A30" s="8" t="s">
        <v>59</v>
      </c>
    </row>
    <row r="31" spans="1:22" s="8" customFormat="1" ht="12.75" customHeight="1" x14ac:dyDescent="0.2">
      <c r="A31" s="8" t="s">
        <v>84</v>
      </c>
      <c r="C31" s="24"/>
      <c r="D31" s="24"/>
      <c r="E31" s="24"/>
    </row>
    <row r="32" spans="1:22" s="8" customFormat="1" ht="12.75" customHeight="1" x14ac:dyDescent="0.2">
      <c r="A32" s="22" t="s">
        <v>80</v>
      </c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19">
    <pageSetUpPr fitToPage="1"/>
  </sheetPr>
  <dimension ref="A1:V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3" customFormat="1" ht="16.5" customHeight="1" x14ac:dyDescent="0.2">
      <c r="A1" s="2" t="s">
        <v>38</v>
      </c>
      <c r="B1" s="2"/>
      <c r="U1" s="4"/>
      <c r="V1" s="4" t="s">
        <v>62</v>
      </c>
    </row>
    <row r="2" spans="1:22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2" s="43" customFormat="1" ht="12.75" customHeight="1" x14ac:dyDescent="0.2">
      <c r="A4" s="5"/>
      <c r="B4" s="6" t="s">
        <v>54</v>
      </c>
      <c r="C4" s="7" t="s">
        <v>0</v>
      </c>
      <c r="M4" s="9"/>
    </row>
    <row r="5" spans="1:22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2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2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2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2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s="8" customFormat="1" ht="12.75" customHeight="1" x14ac:dyDescent="0.2">
      <c r="A10" s="30" t="s">
        <v>1</v>
      </c>
      <c r="B10" s="30"/>
      <c r="C10" s="34">
        <f>SUM(D10:V10)</f>
        <v>1814190</v>
      </c>
      <c r="D10" s="34">
        <f>SUM(D11:D25)</f>
        <v>2859</v>
      </c>
      <c r="E10" s="34">
        <f t="shared" ref="E10:V10" si="0">SUM(E11:E25)</f>
        <v>5867</v>
      </c>
      <c r="F10" s="34">
        <f t="shared" si="0"/>
        <v>12817</v>
      </c>
      <c r="G10" s="34">
        <f t="shared" si="0"/>
        <v>75</v>
      </c>
      <c r="H10" s="34">
        <f t="shared" si="0"/>
        <v>21554</v>
      </c>
      <c r="I10" s="34">
        <f t="shared" si="0"/>
        <v>1092899</v>
      </c>
      <c r="J10" s="34">
        <f t="shared" si="0"/>
        <v>337</v>
      </c>
      <c r="K10" s="34">
        <f t="shared" si="0"/>
        <v>36563</v>
      </c>
      <c r="L10" s="34">
        <f t="shared" si="0"/>
        <v>1227</v>
      </c>
      <c r="M10" s="34">
        <f t="shared" si="0"/>
        <v>16513</v>
      </c>
      <c r="N10" s="34">
        <f t="shared" si="0"/>
        <v>0</v>
      </c>
      <c r="O10" s="34">
        <f t="shared" si="0"/>
        <v>175863</v>
      </c>
      <c r="P10" s="34">
        <f t="shared" si="0"/>
        <v>2697</v>
      </c>
      <c r="Q10" s="34">
        <f t="shared" si="0"/>
        <v>2912</v>
      </c>
      <c r="R10" s="34">
        <f t="shared" si="0"/>
        <v>496</v>
      </c>
      <c r="S10" s="34">
        <f t="shared" si="0"/>
        <v>7109</v>
      </c>
      <c r="T10" s="34">
        <f t="shared" si="0"/>
        <v>424169</v>
      </c>
      <c r="U10" s="34">
        <f t="shared" si="0"/>
        <v>7347</v>
      </c>
      <c r="V10" s="34">
        <f t="shared" si="0"/>
        <v>2886</v>
      </c>
    </row>
    <row r="11" spans="1:22" s="8" customFormat="1" ht="12.75" customHeight="1" x14ac:dyDescent="0.2">
      <c r="A11" s="18" t="s">
        <v>55</v>
      </c>
      <c r="B11" s="18" t="s">
        <v>63</v>
      </c>
      <c r="C11" s="35">
        <f t="shared" ref="C11:C25" si="1">SUM(D11:V11)</f>
        <v>291867</v>
      </c>
      <c r="D11" s="21">
        <v>0</v>
      </c>
      <c r="E11" s="21">
        <v>0</v>
      </c>
      <c r="F11" s="21">
        <v>2202</v>
      </c>
      <c r="G11" s="21">
        <v>0</v>
      </c>
      <c r="H11" s="21">
        <v>11892</v>
      </c>
      <c r="I11" s="21">
        <v>59555</v>
      </c>
      <c r="J11" s="21">
        <v>0</v>
      </c>
      <c r="K11" s="21">
        <v>6429</v>
      </c>
      <c r="L11" s="21">
        <v>125</v>
      </c>
      <c r="M11" s="21">
        <v>304</v>
      </c>
      <c r="N11" s="21">
        <v>0</v>
      </c>
      <c r="O11" s="21">
        <v>17135</v>
      </c>
      <c r="P11" s="21">
        <v>318</v>
      </c>
      <c r="Q11" s="21">
        <v>0</v>
      </c>
      <c r="R11" s="21">
        <v>0</v>
      </c>
      <c r="S11" s="21">
        <v>1617</v>
      </c>
      <c r="T11" s="21">
        <v>191979</v>
      </c>
      <c r="U11" s="21">
        <v>0</v>
      </c>
      <c r="V11" s="21">
        <v>311</v>
      </c>
    </row>
    <row r="12" spans="1:22" s="8" customFormat="1" ht="12.75" customHeight="1" x14ac:dyDescent="0.2">
      <c r="A12" s="18" t="s">
        <v>39</v>
      </c>
      <c r="B12" s="18" t="s">
        <v>64</v>
      </c>
      <c r="C12" s="35">
        <f t="shared" si="1"/>
        <v>240243</v>
      </c>
      <c r="D12" s="21">
        <v>14</v>
      </c>
      <c r="E12" s="21">
        <v>0</v>
      </c>
      <c r="F12" s="21">
        <v>2345</v>
      </c>
      <c r="G12" s="21">
        <v>0</v>
      </c>
      <c r="H12" s="21">
        <v>1545</v>
      </c>
      <c r="I12" s="21">
        <v>157191</v>
      </c>
      <c r="J12" s="21">
        <v>0</v>
      </c>
      <c r="K12" s="21">
        <v>6135</v>
      </c>
      <c r="L12" s="21">
        <v>18</v>
      </c>
      <c r="M12" s="21">
        <v>2841</v>
      </c>
      <c r="N12" s="21">
        <v>0</v>
      </c>
      <c r="O12" s="21">
        <v>29916</v>
      </c>
      <c r="P12" s="21">
        <v>123</v>
      </c>
      <c r="Q12" s="21">
        <v>89</v>
      </c>
      <c r="R12" s="21">
        <v>49</v>
      </c>
      <c r="S12" s="21">
        <v>572</v>
      </c>
      <c r="T12" s="21">
        <v>39180</v>
      </c>
      <c r="U12" s="21">
        <v>71</v>
      </c>
      <c r="V12" s="21">
        <v>154</v>
      </c>
    </row>
    <row r="13" spans="1:22" s="8" customFormat="1" ht="12.75" customHeight="1" x14ac:dyDescent="0.2">
      <c r="A13" s="18" t="s">
        <v>56</v>
      </c>
      <c r="B13" s="18" t="s">
        <v>65</v>
      </c>
      <c r="C13" s="35">
        <f t="shared" si="1"/>
        <v>468440</v>
      </c>
      <c r="D13" s="21">
        <v>1350</v>
      </c>
      <c r="E13" s="21">
        <v>0</v>
      </c>
      <c r="F13" s="21">
        <v>1380</v>
      </c>
      <c r="G13" s="21">
        <v>23</v>
      </c>
      <c r="H13" s="21">
        <v>197</v>
      </c>
      <c r="I13" s="21">
        <v>348557</v>
      </c>
      <c r="J13" s="21">
        <v>62</v>
      </c>
      <c r="K13" s="21">
        <v>3493</v>
      </c>
      <c r="L13" s="21">
        <v>126</v>
      </c>
      <c r="M13" s="21">
        <v>2640</v>
      </c>
      <c r="N13" s="21">
        <v>0</v>
      </c>
      <c r="O13" s="21">
        <v>5192</v>
      </c>
      <c r="P13" s="21">
        <v>308</v>
      </c>
      <c r="Q13" s="21">
        <v>0</v>
      </c>
      <c r="R13" s="21">
        <v>39</v>
      </c>
      <c r="S13" s="21">
        <v>657</v>
      </c>
      <c r="T13" s="21">
        <v>103525</v>
      </c>
      <c r="U13" s="21">
        <v>240</v>
      </c>
      <c r="V13" s="21">
        <v>651</v>
      </c>
    </row>
    <row r="14" spans="1:22" s="8" customFormat="1" ht="12.75" customHeight="1" x14ac:dyDescent="0.2">
      <c r="A14" s="18" t="s">
        <v>2</v>
      </c>
      <c r="B14" s="18" t="s">
        <v>5</v>
      </c>
      <c r="C14" s="35">
        <f t="shared" si="1"/>
        <v>160377</v>
      </c>
      <c r="D14" s="21">
        <v>706</v>
      </c>
      <c r="E14" s="21">
        <v>0</v>
      </c>
      <c r="F14" s="21">
        <v>3451</v>
      </c>
      <c r="G14" s="21">
        <v>52</v>
      </c>
      <c r="H14" s="21">
        <v>5371</v>
      </c>
      <c r="I14" s="21">
        <v>110480</v>
      </c>
      <c r="J14" s="21">
        <v>95</v>
      </c>
      <c r="K14" s="21">
        <v>6986</v>
      </c>
      <c r="L14" s="21">
        <v>628</v>
      </c>
      <c r="M14" s="21">
        <v>748</v>
      </c>
      <c r="N14" s="21">
        <v>0</v>
      </c>
      <c r="O14" s="21">
        <v>14550</v>
      </c>
      <c r="P14" s="21">
        <v>85</v>
      </c>
      <c r="Q14" s="21">
        <v>393</v>
      </c>
      <c r="R14" s="21">
        <v>0</v>
      </c>
      <c r="S14" s="21">
        <v>1725</v>
      </c>
      <c r="T14" s="21">
        <v>14015</v>
      </c>
      <c r="U14" s="21">
        <v>135</v>
      </c>
      <c r="V14" s="21">
        <v>957</v>
      </c>
    </row>
    <row r="15" spans="1:22" s="8" customFormat="1" ht="12.75" customHeight="1" x14ac:dyDescent="0.2">
      <c r="A15" s="18" t="s">
        <v>57</v>
      </c>
      <c r="B15" s="18" t="s">
        <v>66</v>
      </c>
      <c r="C15" s="35">
        <f t="shared" si="1"/>
        <v>251591</v>
      </c>
      <c r="D15" s="21">
        <v>10</v>
      </c>
      <c r="E15" s="21">
        <v>0</v>
      </c>
      <c r="F15" s="21">
        <v>659</v>
      </c>
      <c r="G15" s="21">
        <v>0</v>
      </c>
      <c r="H15" s="21">
        <v>42</v>
      </c>
      <c r="I15" s="21">
        <v>161365</v>
      </c>
      <c r="J15" s="21">
        <v>0</v>
      </c>
      <c r="K15" s="21">
        <v>2800</v>
      </c>
      <c r="L15" s="21">
        <v>135</v>
      </c>
      <c r="M15" s="21">
        <v>3236</v>
      </c>
      <c r="N15" s="21">
        <v>0</v>
      </c>
      <c r="O15" s="21">
        <v>45599</v>
      </c>
      <c r="P15" s="21">
        <v>521</v>
      </c>
      <c r="Q15" s="21">
        <v>0</v>
      </c>
      <c r="R15" s="21">
        <v>0</v>
      </c>
      <c r="S15" s="21">
        <v>528</v>
      </c>
      <c r="T15" s="21">
        <v>36622</v>
      </c>
      <c r="U15" s="21">
        <v>5</v>
      </c>
      <c r="V15" s="21">
        <v>69</v>
      </c>
    </row>
    <row r="16" spans="1:22" s="8" customFormat="1" ht="12.75" customHeight="1" x14ac:dyDescent="0.2">
      <c r="A16" s="18" t="s">
        <v>3</v>
      </c>
      <c r="B16" s="18" t="s">
        <v>53</v>
      </c>
      <c r="C16" s="35">
        <f t="shared" si="1"/>
        <v>21287</v>
      </c>
      <c r="D16" s="21">
        <v>0</v>
      </c>
      <c r="E16" s="21">
        <v>0</v>
      </c>
      <c r="F16" s="21">
        <v>257</v>
      </c>
      <c r="G16" s="21">
        <v>0</v>
      </c>
      <c r="H16" s="21">
        <v>364</v>
      </c>
      <c r="I16" s="21">
        <v>19184</v>
      </c>
      <c r="J16" s="21">
        <v>157</v>
      </c>
      <c r="K16" s="21">
        <v>413</v>
      </c>
      <c r="L16" s="21">
        <v>0</v>
      </c>
      <c r="M16" s="21">
        <v>4</v>
      </c>
      <c r="N16" s="21">
        <v>0</v>
      </c>
      <c r="O16" s="21">
        <v>470</v>
      </c>
      <c r="P16" s="21">
        <v>2</v>
      </c>
      <c r="Q16" s="21">
        <v>5</v>
      </c>
      <c r="R16" s="21">
        <v>0</v>
      </c>
      <c r="S16" s="21">
        <v>82</v>
      </c>
      <c r="T16" s="21">
        <v>349</v>
      </c>
      <c r="U16" s="21">
        <v>0</v>
      </c>
      <c r="V16" s="21">
        <v>0</v>
      </c>
    </row>
    <row r="17" spans="1:22" s="8" customFormat="1" ht="12.75" customHeight="1" x14ac:dyDescent="0.2">
      <c r="A17" s="18" t="s">
        <v>4</v>
      </c>
      <c r="B17" s="18" t="s">
        <v>67</v>
      </c>
      <c r="C17" s="35">
        <f t="shared" si="1"/>
        <v>33823</v>
      </c>
      <c r="D17" s="21">
        <v>101</v>
      </c>
      <c r="E17" s="21">
        <v>5288</v>
      </c>
      <c r="F17" s="21">
        <v>672</v>
      </c>
      <c r="G17" s="21">
        <v>0</v>
      </c>
      <c r="H17" s="21">
        <v>10</v>
      </c>
      <c r="I17" s="21">
        <v>22544</v>
      </c>
      <c r="J17" s="21">
        <v>0</v>
      </c>
      <c r="K17" s="21">
        <v>315</v>
      </c>
      <c r="L17" s="21">
        <v>19</v>
      </c>
      <c r="M17" s="21">
        <v>0</v>
      </c>
      <c r="N17" s="21">
        <v>0</v>
      </c>
      <c r="O17" s="21">
        <v>3738</v>
      </c>
      <c r="P17" s="21">
        <v>165</v>
      </c>
      <c r="Q17" s="21">
        <v>0</v>
      </c>
      <c r="R17" s="21">
        <v>0</v>
      </c>
      <c r="S17" s="21">
        <v>343</v>
      </c>
      <c r="T17" s="21">
        <v>399</v>
      </c>
      <c r="U17" s="21">
        <v>222</v>
      </c>
      <c r="V17" s="21">
        <v>7</v>
      </c>
    </row>
    <row r="18" spans="1:22" s="8" customFormat="1" ht="12.75" customHeight="1" x14ac:dyDescent="0.2">
      <c r="A18" s="18" t="s">
        <v>8</v>
      </c>
      <c r="B18" s="18" t="s">
        <v>74</v>
      </c>
      <c r="C18" s="35">
        <f t="shared" si="1"/>
        <v>76975</v>
      </c>
      <c r="D18" s="20">
        <v>18</v>
      </c>
      <c r="E18" s="20">
        <v>0</v>
      </c>
      <c r="F18" s="20">
        <v>104</v>
      </c>
      <c r="G18" s="20">
        <v>0</v>
      </c>
      <c r="H18" s="20">
        <v>0</v>
      </c>
      <c r="I18" s="20">
        <v>40310</v>
      </c>
      <c r="J18" s="20">
        <v>20</v>
      </c>
      <c r="K18" s="20">
        <v>4278</v>
      </c>
      <c r="L18" s="20">
        <v>2</v>
      </c>
      <c r="M18" s="20">
        <v>804</v>
      </c>
      <c r="N18" s="20">
        <v>0</v>
      </c>
      <c r="O18" s="20">
        <v>17764</v>
      </c>
      <c r="P18" s="20">
        <v>21</v>
      </c>
      <c r="Q18" s="20">
        <v>22</v>
      </c>
      <c r="R18" s="20">
        <v>25</v>
      </c>
      <c r="S18" s="20">
        <v>139</v>
      </c>
      <c r="T18" s="20">
        <v>11981</v>
      </c>
      <c r="U18" s="20">
        <v>1487</v>
      </c>
      <c r="V18" s="20">
        <v>0</v>
      </c>
    </row>
    <row r="19" spans="1:22" s="8" customFormat="1" ht="12.75" customHeight="1" x14ac:dyDescent="0.2">
      <c r="A19" s="18" t="s">
        <v>9</v>
      </c>
      <c r="B19" s="18" t="s">
        <v>14</v>
      </c>
      <c r="C19" s="35">
        <f t="shared" si="1"/>
        <v>49392</v>
      </c>
      <c r="D19" s="20">
        <v>608</v>
      </c>
      <c r="E19" s="20">
        <v>0</v>
      </c>
      <c r="F19" s="20">
        <v>483</v>
      </c>
      <c r="G19" s="20">
        <v>0</v>
      </c>
      <c r="H19" s="20">
        <v>1783</v>
      </c>
      <c r="I19" s="20">
        <v>14333</v>
      </c>
      <c r="J19" s="20">
        <v>0</v>
      </c>
      <c r="K19" s="20">
        <v>1265</v>
      </c>
      <c r="L19" s="20">
        <v>3</v>
      </c>
      <c r="M19" s="20">
        <v>3524</v>
      </c>
      <c r="N19" s="20">
        <v>0</v>
      </c>
      <c r="O19" s="20">
        <v>14817</v>
      </c>
      <c r="P19" s="20">
        <v>313</v>
      </c>
      <c r="Q19" s="20">
        <v>0</v>
      </c>
      <c r="R19" s="20">
        <v>0</v>
      </c>
      <c r="S19" s="20">
        <v>415</v>
      </c>
      <c r="T19" s="20">
        <v>11848</v>
      </c>
      <c r="U19" s="20">
        <v>0</v>
      </c>
      <c r="V19" s="20">
        <v>0</v>
      </c>
    </row>
    <row r="20" spans="1:22" s="8" customFormat="1" ht="12.75" customHeight="1" x14ac:dyDescent="0.2">
      <c r="A20" s="18" t="s">
        <v>40</v>
      </c>
      <c r="B20" s="18" t="s">
        <v>15</v>
      </c>
      <c r="C20" s="35">
        <f t="shared" si="1"/>
        <v>27972</v>
      </c>
      <c r="D20" s="20">
        <v>45</v>
      </c>
      <c r="E20" s="20">
        <v>579</v>
      </c>
      <c r="F20" s="20">
        <v>353</v>
      </c>
      <c r="G20" s="20">
        <v>0</v>
      </c>
      <c r="H20" s="20">
        <v>1</v>
      </c>
      <c r="I20" s="20">
        <v>142</v>
      </c>
      <c r="J20" s="20">
        <v>0</v>
      </c>
      <c r="K20" s="20">
        <v>144</v>
      </c>
      <c r="L20" s="20">
        <v>145</v>
      </c>
      <c r="M20" s="20">
        <v>0</v>
      </c>
      <c r="N20" s="20">
        <v>0</v>
      </c>
      <c r="O20" s="20">
        <v>17118</v>
      </c>
      <c r="P20" s="20">
        <v>456</v>
      </c>
      <c r="Q20" s="20">
        <v>0</v>
      </c>
      <c r="R20" s="20">
        <v>0</v>
      </c>
      <c r="S20" s="20">
        <v>320</v>
      </c>
      <c r="T20" s="20">
        <v>3811</v>
      </c>
      <c r="U20" s="20">
        <v>4687</v>
      </c>
      <c r="V20" s="20">
        <v>171</v>
      </c>
    </row>
    <row r="21" spans="1:22" s="8" customFormat="1" ht="12.75" customHeight="1" x14ac:dyDescent="0.2">
      <c r="A21" s="18" t="s">
        <v>10</v>
      </c>
      <c r="B21" s="18" t="s">
        <v>68</v>
      </c>
      <c r="C21" s="35">
        <f t="shared" si="1"/>
        <v>26156</v>
      </c>
      <c r="D21" s="20">
        <v>0</v>
      </c>
      <c r="E21" s="20">
        <v>0</v>
      </c>
      <c r="F21" s="20">
        <v>306</v>
      </c>
      <c r="G21" s="20">
        <v>0</v>
      </c>
      <c r="H21" s="20">
        <v>311</v>
      </c>
      <c r="I21" s="20">
        <v>24832</v>
      </c>
      <c r="J21" s="20">
        <v>2</v>
      </c>
      <c r="K21" s="20">
        <v>65</v>
      </c>
      <c r="L21" s="20">
        <v>0</v>
      </c>
      <c r="M21" s="20">
        <v>0</v>
      </c>
      <c r="N21" s="20">
        <v>0</v>
      </c>
      <c r="O21" s="20">
        <v>193</v>
      </c>
      <c r="P21" s="20">
        <v>0</v>
      </c>
      <c r="Q21" s="20">
        <v>0</v>
      </c>
      <c r="R21" s="20">
        <v>0</v>
      </c>
      <c r="S21" s="20">
        <v>298</v>
      </c>
      <c r="T21" s="20">
        <v>149</v>
      </c>
      <c r="U21" s="20">
        <v>0</v>
      </c>
      <c r="V21" s="20">
        <v>0</v>
      </c>
    </row>
    <row r="22" spans="1:22" s="8" customFormat="1" ht="12.75" customHeight="1" x14ac:dyDescent="0.2">
      <c r="A22" s="18" t="s">
        <v>11</v>
      </c>
      <c r="B22" s="18" t="s">
        <v>16</v>
      </c>
      <c r="C22" s="35">
        <f t="shared" si="1"/>
        <v>12695</v>
      </c>
      <c r="D22" s="20">
        <v>0</v>
      </c>
      <c r="E22" s="20">
        <v>0</v>
      </c>
      <c r="F22" s="20">
        <v>276</v>
      </c>
      <c r="G22" s="20">
        <v>0</v>
      </c>
      <c r="H22" s="20">
        <v>38</v>
      </c>
      <c r="I22" s="20">
        <v>8333</v>
      </c>
      <c r="J22" s="20">
        <v>1</v>
      </c>
      <c r="K22" s="20">
        <v>577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659</v>
      </c>
      <c r="R22" s="20">
        <v>0</v>
      </c>
      <c r="S22" s="20">
        <v>374</v>
      </c>
      <c r="T22" s="20">
        <v>2437</v>
      </c>
      <c r="U22" s="20">
        <v>0</v>
      </c>
      <c r="V22" s="20">
        <v>0</v>
      </c>
    </row>
    <row r="23" spans="1:22" s="8" customFormat="1" ht="12.75" customHeight="1" x14ac:dyDescent="0.2">
      <c r="A23" s="18" t="s">
        <v>41</v>
      </c>
      <c r="B23" s="18" t="s">
        <v>69</v>
      </c>
      <c r="C23" s="35">
        <f t="shared" si="1"/>
        <v>20412</v>
      </c>
      <c r="D23" s="20">
        <v>0</v>
      </c>
      <c r="E23" s="20">
        <v>0</v>
      </c>
      <c r="F23" s="20">
        <v>220</v>
      </c>
      <c r="G23" s="20">
        <v>0</v>
      </c>
      <c r="H23" s="20">
        <v>0</v>
      </c>
      <c r="I23" s="20">
        <v>364</v>
      </c>
      <c r="J23" s="20">
        <v>0</v>
      </c>
      <c r="K23" s="20">
        <v>1899</v>
      </c>
      <c r="L23" s="20">
        <v>0</v>
      </c>
      <c r="M23" s="20">
        <v>1960</v>
      </c>
      <c r="N23" s="20">
        <v>0</v>
      </c>
      <c r="O23" s="20">
        <v>7931</v>
      </c>
      <c r="P23" s="20">
        <v>0</v>
      </c>
      <c r="Q23" s="20">
        <v>78</v>
      </c>
      <c r="R23" s="20">
        <v>383</v>
      </c>
      <c r="S23" s="20">
        <v>0</v>
      </c>
      <c r="T23" s="20">
        <v>6586</v>
      </c>
      <c r="U23" s="20">
        <v>440</v>
      </c>
      <c r="V23" s="20">
        <v>551</v>
      </c>
    </row>
    <row r="24" spans="1:22" s="8" customFormat="1" ht="12.75" customHeight="1" x14ac:dyDescent="0.2">
      <c r="A24" s="18" t="s">
        <v>12</v>
      </c>
      <c r="B24" s="18" t="s">
        <v>17</v>
      </c>
      <c r="C24" s="35">
        <f t="shared" si="1"/>
        <v>90786</v>
      </c>
      <c r="D24" s="20">
        <v>0</v>
      </c>
      <c r="E24" s="20">
        <v>0</v>
      </c>
      <c r="F24" s="20">
        <v>52</v>
      </c>
      <c r="G24" s="20">
        <v>0</v>
      </c>
      <c r="H24" s="20">
        <v>0</v>
      </c>
      <c r="I24" s="20">
        <v>87941</v>
      </c>
      <c r="J24" s="20">
        <v>0</v>
      </c>
      <c r="K24" s="20">
        <v>1156</v>
      </c>
      <c r="L24" s="20">
        <v>26</v>
      </c>
      <c r="M24" s="20">
        <v>368</v>
      </c>
      <c r="N24" s="20">
        <v>0</v>
      </c>
      <c r="O24" s="20">
        <v>481</v>
      </c>
      <c r="P24" s="20">
        <v>129</v>
      </c>
      <c r="Q24" s="20">
        <v>0</v>
      </c>
      <c r="R24" s="20">
        <v>0</v>
      </c>
      <c r="S24" s="20">
        <v>3</v>
      </c>
      <c r="T24" s="20">
        <v>593</v>
      </c>
      <c r="U24" s="20">
        <v>22</v>
      </c>
      <c r="V24" s="20">
        <v>15</v>
      </c>
    </row>
    <row r="25" spans="1:22" s="8" customFormat="1" ht="12.75" customHeight="1" x14ac:dyDescent="0.2">
      <c r="A25" s="18" t="s">
        <v>13</v>
      </c>
      <c r="B25" s="18" t="s">
        <v>18</v>
      </c>
      <c r="C25" s="35">
        <f t="shared" si="1"/>
        <v>42174</v>
      </c>
      <c r="D25" s="20">
        <v>7</v>
      </c>
      <c r="E25" s="20">
        <v>0</v>
      </c>
      <c r="F25" s="20">
        <v>57</v>
      </c>
      <c r="G25" s="20">
        <v>0</v>
      </c>
      <c r="H25" s="20">
        <v>0</v>
      </c>
      <c r="I25" s="20">
        <v>37768</v>
      </c>
      <c r="J25" s="20">
        <v>0</v>
      </c>
      <c r="K25" s="20">
        <v>608</v>
      </c>
      <c r="L25" s="20">
        <v>0</v>
      </c>
      <c r="M25" s="20">
        <v>84</v>
      </c>
      <c r="N25" s="20">
        <v>0</v>
      </c>
      <c r="O25" s="20">
        <v>959</v>
      </c>
      <c r="P25" s="20">
        <v>256</v>
      </c>
      <c r="Q25" s="20">
        <v>1666</v>
      </c>
      <c r="R25" s="20">
        <v>0</v>
      </c>
      <c r="S25" s="20">
        <v>36</v>
      </c>
      <c r="T25" s="20">
        <v>695</v>
      </c>
      <c r="U25" s="20">
        <v>38</v>
      </c>
      <c r="V25" s="20">
        <v>0</v>
      </c>
    </row>
    <row r="26" spans="1:22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s="8" customFormat="1" ht="3.75" customHeight="1" x14ac:dyDescent="0.2"/>
    <row r="28" spans="1:22" s="8" customFormat="1" ht="12.75" customHeight="1" x14ac:dyDescent="0.2">
      <c r="A28" s="8" t="s">
        <v>70</v>
      </c>
      <c r="C28" s="23"/>
      <c r="D28" s="23"/>
      <c r="E28" s="23"/>
      <c r="F28" s="23"/>
      <c r="H28" s="23"/>
      <c r="I28" s="23"/>
      <c r="J28" s="23"/>
    </row>
    <row r="29" spans="1:22" s="8" customFormat="1" ht="12.75" customHeight="1" x14ac:dyDescent="0.2">
      <c r="A29" s="8" t="s">
        <v>58</v>
      </c>
      <c r="C29" s="23"/>
      <c r="D29" s="23"/>
      <c r="E29" s="23"/>
      <c r="F29" s="23"/>
      <c r="H29" s="23"/>
      <c r="I29" s="23"/>
      <c r="J29" s="23"/>
    </row>
    <row r="30" spans="1:22" s="8" customFormat="1" ht="12.75" customHeight="1" x14ac:dyDescent="0.2">
      <c r="A30" s="8" t="s">
        <v>59</v>
      </c>
    </row>
    <row r="31" spans="1:22" s="8" customFormat="1" ht="12.75" customHeight="1" x14ac:dyDescent="0.2">
      <c r="A31" s="8" t="s">
        <v>84</v>
      </c>
      <c r="C31" s="24"/>
      <c r="D31" s="24"/>
      <c r="E31" s="24"/>
    </row>
    <row r="32" spans="1:22" s="8" customFormat="1" ht="12.75" customHeight="1" x14ac:dyDescent="0.2">
      <c r="A32" s="22" t="s">
        <v>80</v>
      </c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Feuil20">
    <pageSetUpPr fitToPage="1"/>
  </sheetPr>
  <dimension ref="A1:V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3" customFormat="1" ht="16.5" customHeight="1" x14ac:dyDescent="0.2">
      <c r="A1" s="2" t="s">
        <v>42</v>
      </c>
      <c r="B1" s="2"/>
      <c r="U1" s="4"/>
      <c r="V1" s="4" t="s">
        <v>62</v>
      </c>
    </row>
    <row r="2" spans="1:22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2" s="43" customFormat="1" ht="12.75" customHeight="1" x14ac:dyDescent="0.2">
      <c r="A4" s="5"/>
      <c r="B4" s="6" t="s">
        <v>54</v>
      </c>
      <c r="C4" s="7" t="s">
        <v>0</v>
      </c>
      <c r="M4" s="9"/>
    </row>
    <row r="5" spans="1:22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2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2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2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2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s="8" customFormat="1" ht="12.75" customHeight="1" x14ac:dyDescent="0.2">
      <c r="A10" s="30" t="s">
        <v>1</v>
      </c>
      <c r="B10" s="30"/>
      <c r="C10" s="34">
        <f>SUM(D10:V10)</f>
        <v>1849352</v>
      </c>
      <c r="D10" s="34">
        <f>SUM(D11:D25)</f>
        <v>2435</v>
      </c>
      <c r="E10" s="34">
        <f t="shared" ref="E10:V10" si="0">SUM(E11:E25)</f>
        <v>11501</v>
      </c>
      <c r="F10" s="34">
        <f t="shared" si="0"/>
        <v>14178</v>
      </c>
      <c r="G10" s="34">
        <f t="shared" si="0"/>
        <v>78</v>
      </c>
      <c r="H10" s="34">
        <f t="shared" si="0"/>
        <v>26924</v>
      </c>
      <c r="I10" s="34">
        <f t="shared" si="0"/>
        <v>1160792</v>
      </c>
      <c r="J10" s="34">
        <f t="shared" si="0"/>
        <v>183</v>
      </c>
      <c r="K10" s="34">
        <f t="shared" si="0"/>
        <v>38410</v>
      </c>
      <c r="L10" s="34">
        <f t="shared" si="0"/>
        <v>1513</v>
      </c>
      <c r="M10" s="34">
        <f t="shared" si="0"/>
        <v>20502</v>
      </c>
      <c r="N10" s="34">
        <f t="shared" si="0"/>
        <v>0</v>
      </c>
      <c r="O10" s="34">
        <f t="shared" si="0"/>
        <v>179503</v>
      </c>
      <c r="P10" s="34">
        <f t="shared" si="0"/>
        <v>2681</v>
      </c>
      <c r="Q10" s="34">
        <f t="shared" si="0"/>
        <v>6336</v>
      </c>
      <c r="R10" s="34">
        <f t="shared" si="0"/>
        <v>708</v>
      </c>
      <c r="S10" s="34">
        <f t="shared" si="0"/>
        <v>9596</v>
      </c>
      <c r="T10" s="34">
        <f t="shared" si="0"/>
        <v>365090</v>
      </c>
      <c r="U10" s="34">
        <f t="shared" si="0"/>
        <v>6639</v>
      </c>
      <c r="V10" s="34">
        <f t="shared" si="0"/>
        <v>2283</v>
      </c>
    </row>
    <row r="11" spans="1:22" s="8" customFormat="1" ht="12.75" customHeight="1" x14ac:dyDescent="0.2">
      <c r="A11" s="18" t="s">
        <v>55</v>
      </c>
      <c r="B11" s="18" t="s">
        <v>63</v>
      </c>
      <c r="C11" s="35">
        <f>SUM(D11:V11)</f>
        <v>214942</v>
      </c>
      <c r="D11" s="21">
        <v>0</v>
      </c>
      <c r="E11" s="21">
        <v>0</v>
      </c>
      <c r="F11" s="21">
        <v>5420</v>
      </c>
      <c r="G11" s="21">
        <v>0</v>
      </c>
      <c r="H11" s="21">
        <v>15931</v>
      </c>
      <c r="I11" s="21">
        <v>45749</v>
      </c>
      <c r="J11" s="21">
        <v>0</v>
      </c>
      <c r="K11" s="21">
        <v>7729</v>
      </c>
      <c r="L11" s="21">
        <v>5</v>
      </c>
      <c r="M11" s="21">
        <v>281</v>
      </c>
      <c r="N11" s="21">
        <v>0</v>
      </c>
      <c r="O11" s="21">
        <v>8502</v>
      </c>
      <c r="P11" s="21">
        <v>298</v>
      </c>
      <c r="Q11" s="21">
        <v>0</v>
      </c>
      <c r="R11" s="21">
        <v>0</v>
      </c>
      <c r="S11" s="21">
        <v>2651</v>
      </c>
      <c r="T11" s="21">
        <v>128223</v>
      </c>
      <c r="U11" s="21">
        <v>0</v>
      </c>
      <c r="V11" s="21">
        <v>153</v>
      </c>
    </row>
    <row r="12" spans="1:22" s="8" customFormat="1" ht="12.75" customHeight="1" x14ac:dyDescent="0.2">
      <c r="A12" s="18" t="s">
        <v>39</v>
      </c>
      <c r="B12" s="18" t="s">
        <v>64</v>
      </c>
      <c r="C12" s="35">
        <f t="shared" ref="C12:C25" si="1">SUM(D12:V12)</f>
        <v>199444</v>
      </c>
      <c r="D12" s="21">
        <v>40</v>
      </c>
      <c r="E12" s="21">
        <v>0</v>
      </c>
      <c r="F12" s="21">
        <v>1862</v>
      </c>
      <c r="G12" s="21">
        <v>0</v>
      </c>
      <c r="H12" s="21">
        <v>663</v>
      </c>
      <c r="I12" s="21">
        <v>119269</v>
      </c>
      <c r="J12" s="21">
        <v>0</v>
      </c>
      <c r="K12" s="21">
        <v>5406</v>
      </c>
      <c r="L12" s="21">
        <v>454</v>
      </c>
      <c r="M12" s="21">
        <v>918</v>
      </c>
      <c r="N12" s="21">
        <v>0</v>
      </c>
      <c r="O12" s="21">
        <v>29883</v>
      </c>
      <c r="P12" s="21">
        <v>134</v>
      </c>
      <c r="Q12" s="21">
        <v>0</v>
      </c>
      <c r="R12" s="21">
        <v>184</v>
      </c>
      <c r="S12" s="21">
        <v>146</v>
      </c>
      <c r="T12" s="21">
        <v>40403</v>
      </c>
      <c r="U12" s="21">
        <v>25</v>
      </c>
      <c r="V12" s="21">
        <v>57</v>
      </c>
    </row>
    <row r="13" spans="1:22" s="8" customFormat="1" ht="12.75" customHeight="1" x14ac:dyDescent="0.2">
      <c r="A13" s="18" t="s">
        <v>56</v>
      </c>
      <c r="B13" s="18" t="s">
        <v>65</v>
      </c>
      <c r="C13" s="35">
        <f t="shared" si="1"/>
        <v>426814</v>
      </c>
      <c r="D13" s="21">
        <v>1154</v>
      </c>
      <c r="E13" s="21">
        <v>0</v>
      </c>
      <c r="F13" s="21">
        <v>1528</v>
      </c>
      <c r="G13" s="21">
        <v>20</v>
      </c>
      <c r="H13" s="21">
        <v>369</v>
      </c>
      <c r="I13" s="21">
        <v>311025</v>
      </c>
      <c r="J13" s="21">
        <v>29</v>
      </c>
      <c r="K13" s="21">
        <v>3882</v>
      </c>
      <c r="L13" s="21">
        <v>71</v>
      </c>
      <c r="M13" s="21">
        <v>2679</v>
      </c>
      <c r="N13" s="21">
        <v>0</v>
      </c>
      <c r="O13" s="21">
        <v>4398</v>
      </c>
      <c r="P13" s="21">
        <v>310</v>
      </c>
      <c r="Q13" s="21">
        <v>0</v>
      </c>
      <c r="R13" s="21">
        <v>6</v>
      </c>
      <c r="S13" s="21">
        <v>578</v>
      </c>
      <c r="T13" s="21">
        <v>99555</v>
      </c>
      <c r="U13" s="21">
        <v>419</v>
      </c>
      <c r="V13" s="21">
        <v>791</v>
      </c>
    </row>
    <row r="14" spans="1:22" s="8" customFormat="1" ht="12.75" customHeight="1" x14ac:dyDescent="0.2">
      <c r="A14" s="18" t="s">
        <v>2</v>
      </c>
      <c r="B14" s="18" t="s">
        <v>5</v>
      </c>
      <c r="C14" s="35">
        <f t="shared" si="1"/>
        <v>152430</v>
      </c>
      <c r="D14" s="21">
        <v>640</v>
      </c>
      <c r="E14" s="21">
        <v>0</v>
      </c>
      <c r="F14" s="21">
        <v>2617</v>
      </c>
      <c r="G14" s="21">
        <v>54</v>
      </c>
      <c r="H14" s="21">
        <v>5513</v>
      </c>
      <c r="I14" s="21">
        <v>104919</v>
      </c>
      <c r="J14" s="21">
        <v>51</v>
      </c>
      <c r="K14" s="21">
        <v>7631</v>
      </c>
      <c r="L14" s="21">
        <v>39</v>
      </c>
      <c r="M14" s="21">
        <v>3600</v>
      </c>
      <c r="N14" s="21">
        <v>0</v>
      </c>
      <c r="O14" s="21">
        <v>12688</v>
      </c>
      <c r="P14" s="21">
        <v>50</v>
      </c>
      <c r="Q14" s="21">
        <v>1074</v>
      </c>
      <c r="R14" s="21">
        <v>0</v>
      </c>
      <c r="S14" s="21">
        <v>1838</v>
      </c>
      <c r="T14" s="21">
        <v>11563</v>
      </c>
      <c r="U14" s="21">
        <v>142</v>
      </c>
      <c r="V14" s="21">
        <v>11</v>
      </c>
    </row>
    <row r="15" spans="1:22" s="8" customFormat="1" ht="12.75" customHeight="1" x14ac:dyDescent="0.2">
      <c r="A15" s="18" t="s">
        <v>57</v>
      </c>
      <c r="B15" s="18" t="s">
        <v>66</v>
      </c>
      <c r="C15" s="35">
        <f t="shared" si="1"/>
        <v>329560</v>
      </c>
      <c r="D15" s="21">
        <v>17</v>
      </c>
      <c r="E15" s="21">
        <v>0</v>
      </c>
      <c r="F15" s="21">
        <v>500</v>
      </c>
      <c r="G15" s="21">
        <v>1</v>
      </c>
      <c r="H15" s="21">
        <v>80</v>
      </c>
      <c r="I15" s="21">
        <v>218734</v>
      </c>
      <c r="J15" s="21">
        <v>0</v>
      </c>
      <c r="K15" s="21">
        <v>4065</v>
      </c>
      <c r="L15" s="21">
        <v>76</v>
      </c>
      <c r="M15" s="21">
        <v>4985</v>
      </c>
      <c r="N15" s="21">
        <v>0</v>
      </c>
      <c r="O15" s="21">
        <v>43735</v>
      </c>
      <c r="P15" s="21">
        <v>385</v>
      </c>
      <c r="Q15" s="21">
        <v>0</v>
      </c>
      <c r="R15" s="21">
        <v>0</v>
      </c>
      <c r="S15" s="21">
        <v>1885</v>
      </c>
      <c r="T15" s="21">
        <v>54828</v>
      </c>
      <c r="U15" s="21">
        <v>9</v>
      </c>
      <c r="V15" s="21">
        <v>260</v>
      </c>
    </row>
    <row r="16" spans="1:22" s="8" customFormat="1" ht="12.75" customHeight="1" x14ac:dyDescent="0.2">
      <c r="A16" s="18" t="s">
        <v>3</v>
      </c>
      <c r="B16" s="18" t="s">
        <v>53</v>
      </c>
      <c r="C16" s="35">
        <f t="shared" si="1"/>
        <v>22362</v>
      </c>
      <c r="D16" s="21">
        <v>0</v>
      </c>
      <c r="E16" s="21">
        <v>0</v>
      </c>
      <c r="F16" s="21">
        <v>176</v>
      </c>
      <c r="G16" s="21">
        <v>0</v>
      </c>
      <c r="H16" s="21">
        <v>453</v>
      </c>
      <c r="I16" s="21">
        <v>20237</v>
      </c>
      <c r="J16" s="21">
        <v>94</v>
      </c>
      <c r="K16" s="21">
        <v>375</v>
      </c>
      <c r="L16" s="21">
        <v>0</v>
      </c>
      <c r="M16" s="21">
        <v>3</v>
      </c>
      <c r="N16" s="21">
        <v>0</v>
      </c>
      <c r="O16" s="21">
        <v>536</v>
      </c>
      <c r="P16" s="21">
        <v>0</v>
      </c>
      <c r="Q16" s="21">
        <v>1</v>
      </c>
      <c r="R16" s="21">
        <v>0</v>
      </c>
      <c r="S16" s="21">
        <v>138</v>
      </c>
      <c r="T16" s="21">
        <v>349</v>
      </c>
      <c r="U16" s="21">
        <v>0</v>
      </c>
      <c r="V16" s="21">
        <v>0</v>
      </c>
    </row>
    <row r="17" spans="1:22" s="8" customFormat="1" ht="12.75" customHeight="1" x14ac:dyDescent="0.2">
      <c r="A17" s="18" t="s">
        <v>4</v>
      </c>
      <c r="B17" s="18" t="s">
        <v>67</v>
      </c>
      <c r="C17" s="35">
        <f t="shared" si="1"/>
        <v>54905</v>
      </c>
      <c r="D17" s="21">
        <v>76</v>
      </c>
      <c r="E17" s="21">
        <v>10548</v>
      </c>
      <c r="F17" s="21">
        <v>603</v>
      </c>
      <c r="G17" s="21">
        <v>0</v>
      </c>
      <c r="H17" s="21">
        <v>6</v>
      </c>
      <c r="I17" s="21">
        <v>35696</v>
      </c>
      <c r="J17" s="21">
        <v>0</v>
      </c>
      <c r="K17" s="21">
        <v>302</v>
      </c>
      <c r="L17" s="21">
        <v>6</v>
      </c>
      <c r="M17" s="21">
        <v>0</v>
      </c>
      <c r="N17" s="21">
        <v>0</v>
      </c>
      <c r="O17" s="21">
        <v>6228</v>
      </c>
      <c r="P17" s="21">
        <v>96</v>
      </c>
      <c r="Q17" s="21">
        <v>0</v>
      </c>
      <c r="R17" s="21">
        <v>0</v>
      </c>
      <c r="S17" s="21">
        <v>259</v>
      </c>
      <c r="T17" s="21">
        <v>782</v>
      </c>
      <c r="U17" s="21">
        <v>302</v>
      </c>
      <c r="V17" s="21">
        <v>1</v>
      </c>
    </row>
    <row r="18" spans="1:22" s="8" customFormat="1" ht="12.75" customHeight="1" x14ac:dyDescent="0.2">
      <c r="A18" s="18" t="s">
        <v>8</v>
      </c>
      <c r="B18" s="18" t="s">
        <v>74</v>
      </c>
      <c r="C18" s="35">
        <f t="shared" si="1"/>
        <v>109974</v>
      </c>
      <c r="D18" s="20">
        <v>2</v>
      </c>
      <c r="E18" s="20">
        <v>0</v>
      </c>
      <c r="F18" s="20">
        <v>56</v>
      </c>
      <c r="G18" s="20">
        <v>0</v>
      </c>
      <c r="H18" s="20">
        <v>1</v>
      </c>
      <c r="I18" s="20">
        <v>70326</v>
      </c>
      <c r="J18" s="20">
        <v>0</v>
      </c>
      <c r="K18" s="20">
        <v>3321</v>
      </c>
      <c r="L18" s="20">
        <v>5</v>
      </c>
      <c r="M18" s="20">
        <v>554</v>
      </c>
      <c r="N18" s="20">
        <v>0</v>
      </c>
      <c r="O18" s="20">
        <v>22976</v>
      </c>
      <c r="P18" s="20">
        <v>11</v>
      </c>
      <c r="Q18" s="20">
        <v>14</v>
      </c>
      <c r="R18" s="20">
        <v>10</v>
      </c>
      <c r="S18" s="20">
        <v>227</v>
      </c>
      <c r="T18" s="20">
        <v>10274</v>
      </c>
      <c r="U18" s="20">
        <v>2196</v>
      </c>
      <c r="V18" s="20">
        <v>1</v>
      </c>
    </row>
    <row r="19" spans="1:22" s="8" customFormat="1" ht="12.75" customHeight="1" x14ac:dyDescent="0.2">
      <c r="A19" s="18" t="s">
        <v>9</v>
      </c>
      <c r="B19" s="18" t="s">
        <v>14</v>
      </c>
      <c r="C19" s="35">
        <f t="shared" si="1"/>
        <v>72448</v>
      </c>
      <c r="D19" s="20">
        <v>431</v>
      </c>
      <c r="E19" s="20">
        <v>0</v>
      </c>
      <c r="F19" s="20">
        <v>305</v>
      </c>
      <c r="G19" s="20">
        <v>0</v>
      </c>
      <c r="H19" s="20">
        <v>3630</v>
      </c>
      <c r="I19" s="20">
        <v>36373</v>
      </c>
      <c r="J19" s="20">
        <v>0</v>
      </c>
      <c r="K19" s="20">
        <v>1238</v>
      </c>
      <c r="L19" s="20">
        <v>230</v>
      </c>
      <c r="M19" s="20">
        <v>4312</v>
      </c>
      <c r="N19" s="20">
        <v>0</v>
      </c>
      <c r="O19" s="20">
        <v>19079</v>
      </c>
      <c r="P19" s="20">
        <v>265</v>
      </c>
      <c r="Q19" s="20">
        <v>0</v>
      </c>
      <c r="R19" s="20">
        <v>0</v>
      </c>
      <c r="S19" s="20">
        <v>703</v>
      </c>
      <c r="T19" s="20">
        <v>5882</v>
      </c>
      <c r="U19" s="20">
        <v>0</v>
      </c>
      <c r="V19" s="20">
        <v>0</v>
      </c>
    </row>
    <row r="20" spans="1:22" s="8" customFormat="1" ht="12.75" customHeight="1" x14ac:dyDescent="0.2">
      <c r="A20" s="18" t="s">
        <v>40</v>
      </c>
      <c r="B20" s="18" t="s">
        <v>15</v>
      </c>
      <c r="C20" s="35">
        <f t="shared" si="1"/>
        <v>33289</v>
      </c>
      <c r="D20" s="20">
        <v>45</v>
      </c>
      <c r="E20" s="20">
        <v>953</v>
      </c>
      <c r="F20" s="20">
        <v>135</v>
      </c>
      <c r="G20" s="20">
        <v>0</v>
      </c>
      <c r="H20" s="20">
        <v>5</v>
      </c>
      <c r="I20" s="20">
        <v>70</v>
      </c>
      <c r="J20" s="20">
        <v>0</v>
      </c>
      <c r="K20" s="20">
        <v>310</v>
      </c>
      <c r="L20" s="20">
        <v>342</v>
      </c>
      <c r="M20" s="20">
        <v>0</v>
      </c>
      <c r="N20" s="20">
        <v>0</v>
      </c>
      <c r="O20" s="20">
        <v>22534</v>
      </c>
      <c r="P20" s="20">
        <v>656</v>
      </c>
      <c r="Q20" s="20">
        <v>0</v>
      </c>
      <c r="R20" s="20">
        <v>0</v>
      </c>
      <c r="S20" s="20">
        <v>343</v>
      </c>
      <c r="T20" s="20">
        <v>4149</v>
      </c>
      <c r="U20" s="20">
        <v>3279</v>
      </c>
      <c r="V20" s="20">
        <v>468</v>
      </c>
    </row>
    <row r="21" spans="1:22" s="8" customFormat="1" ht="12.75" customHeight="1" x14ac:dyDescent="0.2">
      <c r="A21" s="18" t="s">
        <v>10</v>
      </c>
      <c r="B21" s="18" t="s">
        <v>68</v>
      </c>
      <c r="C21" s="35">
        <f t="shared" si="1"/>
        <v>34611</v>
      </c>
      <c r="D21" s="20">
        <v>0</v>
      </c>
      <c r="E21" s="20">
        <v>0</v>
      </c>
      <c r="F21" s="20">
        <v>197</v>
      </c>
      <c r="G21" s="20">
        <v>0</v>
      </c>
      <c r="H21" s="20">
        <v>213</v>
      </c>
      <c r="I21" s="20">
        <v>33302</v>
      </c>
      <c r="J21" s="20">
        <v>9</v>
      </c>
      <c r="K21" s="20">
        <v>68</v>
      </c>
      <c r="L21" s="20">
        <v>0</v>
      </c>
      <c r="M21" s="20">
        <v>0</v>
      </c>
      <c r="N21" s="20">
        <v>0</v>
      </c>
      <c r="O21" s="20">
        <v>460</v>
      </c>
      <c r="P21" s="20">
        <v>1</v>
      </c>
      <c r="Q21" s="20">
        <v>4</v>
      </c>
      <c r="R21" s="20">
        <v>0</v>
      </c>
      <c r="S21" s="20">
        <v>278</v>
      </c>
      <c r="T21" s="20">
        <v>78</v>
      </c>
      <c r="U21" s="20">
        <v>1</v>
      </c>
      <c r="V21" s="20">
        <v>0</v>
      </c>
    </row>
    <row r="22" spans="1:22" s="8" customFormat="1" ht="12.75" customHeight="1" x14ac:dyDescent="0.2">
      <c r="A22" s="18" t="s">
        <v>11</v>
      </c>
      <c r="B22" s="18" t="s">
        <v>16</v>
      </c>
      <c r="C22" s="35">
        <f t="shared" si="1"/>
        <v>15813</v>
      </c>
      <c r="D22" s="20">
        <v>1</v>
      </c>
      <c r="E22" s="20">
        <v>0</v>
      </c>
      <c r="F22" s="20">
        <v>237</v>
      </c>
      <c r="G22" s="20">
        <v>0</v>
      </c>
      <c r="H22" s="20">
        <v>60</v>
      </c>
      <c r="I22" s="20">
        <v>10472</v>
      </c>
      <c r="J22" s="20">
        <v>0</v>
      </c>
      <c r="K22" s="20">
        <v>748</v>
      </c>
      <c r="L22" s="20">
        <v>0</v>
      </c>
      <c r="M22" s="20">
        <v>0</v>
      </c>
      <c r="N22" s="20">
        <v>0</v>
      </c>
      <c r="O22" s="20">
        <v>1051</v>
      </c>
      <c r="P22" s="20">
        <v>0</v>
      </c>
      <c r="Q22" s="20">
        <v>0</v>
      </c>
      <c r="R22" s="20">
        <v>0</v>
      </c>
      <c r="S22" s="20">
        <v>493</v>
      </c>
      <c r="T22" s="20">
        <v>2749</v>
      </c>
      <c r="U22" s="20">
        <v>0</v>
      </c>
      <c r="V22" s="20">
        <v>2</v>
      </c>
    </row>
    <row r="23" spans="1:22" s="8" customFormat="1" ht="12.75" customHeight="1" x14ac:dyDescent="0.2">
      <c r="A23" s="18" t="s">
        <v>41</v>
      </c>
      <c r="B23" s="18" t="s">
        <v>69</v>
      </c>
      <c r="C23" s="35">
        <f t="shared" si="1"/>
        <v>18392</v>
      </c>
      <c r="D23" s="20">
        <v>10</v>
      </c>
      <c r="E23" s="20">
        <v>0</v>
      </c>
      <c r="F23" s="20">
        <v>407</v>
      </c>
      <c r="G23" s="20">
        <v>0</v>
      </c>
      <c r="H23" s="20">
        <v>0</v>
      </c>
      <c r="I23" s="20">
        <v>260</v>
      </c>
      <c r="J23" s="20">
        <v>0</v>
      </c>
      <c r="K23" s="20">
        <v>1218</v>
      </c>
      <c r="L23" s="20">
        <v>214</v>
      </c>
      <c r="M23" s="20">
        <v>2663</v>
      </c>
      <c r="N23" s="20">
        <v>0</v>
      </c>
      <c r="O23" s="20">
        <v>7033</v>
      </c>
      <c r="P23" s="20">
        <v>68</v>
      </c>
      <c r="Q23" s="20">
        <v>14</v>
      </c>
      <c r="R23" s="20">
        <v>508</v>
      </c>
      <c r="S23" s="20">
        <v>0</v>
      </c>
      <c r="T23" s="20">
        <v>5249</v>
      </c>
      <c r="U23" s="20">
        <v>239</v>
      </c>
      <c r="V23" s="20">
        <v>509</v>
      </c>
    </row>
    <row r="24" spans="1:22" s="8" customFormat="1" ht="12.75" customHeight="1" x14ac:dyDescent="0.2">
      <c r="A24" s="18" t="s">
        <v>12</v>
      </c>
      <c r="B24" s="18" t="s">
        <v>17</v>
      </c>
      <c r="C24" s="35">
        <f t="shared" si="1"/>
        <v>81507</v>
      </c>
      <c r="D24" s="20">
        <v>0</v>
      </c>
      <c r="E24" s="20">
        <v>0</v>
      </c>
      <c r="F24" s="20">
        <v>39</v>
      </c>
      <c r="G24" s="20">
        <v>3</v>
      </c>
      <c r="H24" s="20">
        <v>0</v>
      </c>
      <c r="I24" s="20">
        <v>78552</v>
      </c>
      <c r="J24" s="20">
        <v>0</v>
      </c>
      <c r="K24" s="20">
        <v>1319</v>
      </c>
      <c r="L24" s="20">
        <v>51</v>
      </c>
      <c r="M24" s="20">
        <v>379</v>
      </c>
      <c r="N24" s="20">
        <v>0</v>
      </c>
      <c r="O24" s="20">
        <v>400</v>
      </c>
      <c r="P24" s="20">
        <v>140</v>
      </c>
      <c r="Q24" s="20">
        <v>300</v>
      </c>
      <c r="R24" s="20">
        <v>0</v>
      </c>
      <c r="S24" s="20">
        <v>6</v>
      </c>
      <c r="T24" s="20">
        <v>277</v>
      </c>
      <c r="U24" s="20">
        <v>11</v>
      </c>
      <c r="V24" s="20">
        <v>30</v>
      </c>
    </row>
    <row r="25" spans="1:22" s="8" customFormat="1" ht="12.75" customHeight="1" x14ac:dyDescent="0.2">
      <c r="A25" s="18" t="s">
        <v>13</v>
      </c>
      <c r="B25" s="18" t="s">
        <v>18</v>
      </c>
      <c r="C25" s="35">
        <f t="shared" si="1"/>
        <v>82861</v>
      </c>
      <c r="D25" s="20">
        <v>19</v>
      </c>
      <c r="E25" s="20">
        <v>0</v>
      </c>
      <c r="F25" s="20">
        <v>96</v>
      </c>
      <c r="G25" s="20">
        <v>0</v>
      </c>
      <c r="H25" s="20">
        <v>0</v>
      </c>
      <c r="I25" s="20">
        <v>75808</v>
      </c>
      <c r="J25" s="20">
        <v>0</v>
      </c>
      <c r="K25" s="20">
        <v>798</v>
      </c>
      <c r="L25" s="20">
        <v>20</v>
      </c>
      <c r="M25" s="20">
        <v>128</v>
      </c>
      <c r="N25" s="20">
        <v>0</v>
      </c>
      <c r="O25" s="20">
        <v>0</v>
      </c>
      <c r="P25" s="20">
        <v>267</v>
      </c>
      <c r="Q25" s="20">
        <v>4929</v>
      </c>
      <c r="R25" s="20">
        <v>0</v>
      </c>
      <c r="S25" s="20">
        <v>51</v>
      </c>
      <c r="T25" s="20">
        <v>729</v>
      </c>
      <c r="U25" s="20">
        <v>16</v>
      </c>
      <c r="V25" s="20">
        <v>0</v>
      </c>
    </row>
    <row r="26" spans="1:22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s="8" customFormat="1" ht="3.75" customHeight="1" x14ac:dyDescent="0.2"/>
    <row r="28" spans="1:22" s="8" customFormat="1" ht="12.75" customHeight="1" x14ac:dyDescent="0.2">
      <c r="A28" s="8" t="s">
        <v>70</v>
      </c>
      <c r="C28" s="23"/>
      <c r="D28" s="23"/>
      <c r="E28" s="23"/>
      <c r="F28" s="23"/>
      <c r="H28" s="23"/>
      <c r="I28" s="23"/>
      <c r="J28" s="23"/>
    </row>
    <row r="29" spans="1:22" s="8" customFormat="1" ht="12.75" customHeight="1" x14ac:dyDescent="0.2">
      <c r="A29" s="8" t="s">
        <v>58</v>
      </c>
      <c r="C29" s="23"/>
      <c r="D29" s="23"/>
      <c r="E29" s="23"/>
      <c r="F29" s="23"/>
      <c r="H29" s="23"/>
      <c r="I29" s="23"/>
      <c r="J29" s="23"/>
    </row>
    <row r="30" spans="1:22" s="8" customFormat="1" ht="12.75" customHeight="1" x14ac:dyDescent="0.2">
      <c r="A30" s="8" t="s">
        <v>59</v>
      </c>
    </row>
    <row r="31" spans="1:22" s="8" customFormat="1" ht="12.75" customHeight="1" x14ac:dyDescent="0.2">
      <c r="A31" s="8" t="s">
        <v>84</v>
      </c>
      <c r="C31" s="24"/>
      <c r="D31" s="24"/>
      <c r="E31" s="24"/>
    </row>
    <row r="32" spans="1:22" s="8" customFormat="1" ht="12.75" customHeight="1" x14ac:dyDescent="0.2">
      <c r="A32" s="22" t="s">
        <v>80</v>
      </c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34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5" s="3" customFormat="1" ht="16.5" customHeight="1" x14ac:dyDescent="0.2">
      <c r="A1" s="2" t="s">
        <v>83</v>
      </c>
      <c r="B1" s="2"/>
      <c r="U1" s="4"/>
      <c r="V1" s="4" t="s">
        <v>62</v>
      </c>
    </row>
    <row r="2" spans="1:25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X2" s="3"/>
    </row>
    <row r="3" spans="1:25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  <c r="X3" s="3"/>
    </row>
    <row r="4" spans="1:25" s="43" customFormat="1" ht="12.75" customHeight="1" x14ac:dyDescent="0.2">
      <c r="A4" s="5"/>
      <c r="B4" s="6" t="s">
        <v>54</v>
      </c>
      <c r="C4" s="7" t="s">
        <v>0</v>
      </c>
      <c r="M4" s="9"/>
      <c r="X4" s="3"/>
    </row>
    <row r="5" spans="1:25" s="38" customFormat="1" ht="3.75" customHeight="1" x14ac:dyDescent="0.2">
      <c r="A5" s="39"/>
      <c r="B5" s="40"/>
      <c r="C5" s="37"/>
      <c r="D5" s="41"/>
      <c r="E5" s="41"/>
      <c r="F5" s="41"/>
      <c r="G5" s="41"/>
      <c r="H5" s="41"/>
      <c r="I5" s="41"/>
      <c r="J5" s="41"/>
      <c r="K5" s="41"/>
      <c r="L5" s="41"/>
      <c r="M5" s="42"/>
      <c r="N5" s="41"/>
      <c r="O5" s="41"/>
      <c r="P5" s="41"/>
      <c r="Q5" s="41"/>
      <c r="R5" s="41"/>
      <c r="S5" s="41"/>
      <c r="T5" s="41"/>
      <c r="U5" s="41"/>
      <c r="V5" s="41"/>
      <c r="X5" s="3"/>
    </row>
    <row r="6" spans="1:25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7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48" t="s">
        <v>35</v>
      </c>
      <c r="X6" s="49"/>
    </row>
    <row r="7" spans="1:25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52"/>
      <c r="M7" s="53"/>
      <c r="N7" s="53"/>
      <c r="O7" s="53"/>
      <c r="P7" s="53"/>
      <c r="Q7" s="53" t="s">
        <v>34</v>
      </c>
      <c r="R7" s="53"/>
      <c r="S7" s="53"/>
      <c r="T7" s="53"/>
      <c r="U7" s="53"/>
      <c r="V7" s="54" t="s">
        <v>36</v>
      </c>
      <c r="X7" s="49"/>
    </row>
    <row r="8" spans="1:25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  <c r="X8" s="3"/>
    </row>
    <row r="9" spans="1:25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X9" s="3"/>
    </row>
    <row r="10" spans="1:25" s="8" customFormat="1" ht="12.75" customHeight="1" x14ac:dyDescent="0.2">
      <c r="A10" s="30" t="s">
        <v>1</v>
      </c>
      <c r="B10" s="30"/>
      <c r="C10" s="34">
        <f>SUM(D10:V10)</f>
        <v>944789.92</v>
      </c>
      <c r="D10" s="34">
        <f>SUM(D11:D25)</f>
        <v>799.5</v>
      </c>
      <c r="E10" s="34">
        <f t="shared" ref="E10:V10" si="0">SUM(E11:E25)</f>
        <v>15666</v>
      </c>
      <c r="F10" s="34">
        <f t="shared" si="0"/>
        <v>6393.5</v>
      </c>
      <c r="G10" s="34">
        <f t="shared" si="0"/>
        <v>49</v>
      </c>
      <c r="H10" s="34">
        <f t="shared" si="0"/>
        <v>7290</v>
      </c>
      <c r="I10" s="34">
        <f t="shared" si="0"/>
        <v>396446.07</v>
      </c>
      <c r="J10" s="34">
        <f t="shared" si="0"/>
        <v>14</v>
      </c>
      <c r="K10" s="34">
        <f t="shared" si="0"/>
        <v>63078.2</v>
      </c>
      <c r="L10" s="34">
        <f t="shared" si="0"/>
        <v>1399</v>
      </c>
      <c r="M10" s="34">
        <f t="shared" si="0"/>
        <v>13731.5</v>
      </c>
      <c r="N10" s="35">
        <v>0</v>
      </c>
      <c r="O10" s="34">
        <f t="shared" si="0"/>
        <v>80608</v>
      </c>
      <c r="P10" s="34">
        <f t="shared" si="0"/>
        <v>4548.7</v>
      </c>
      <c r="Q10" s="34">
        <f t="shared" si="0"/>
        <v>20077</v>
      </c>
      <c r="R10" s="34">
        <f t="shared" si="0"/>
        <v>4794</v>
      </c>
      <c r="S10" s="34">
        <f t="shared" si="0"/>
        <v>5055.8</v>
      </c>
      <c r="T10" s="34">
        <f t="shared" si="0"/>
        <v>293861.90000000002</v>
      </c>
      <c r="U10" s="34">
        <f t="shared" si="0"/>
        <v>13396.75</v>
      </c>
      <c r="V10" s="34">
        <f t="shared" si="0"/>
        <v>17581</v>
      </c>
      <c r="W10" s="19"/>
      <c r="X10" s="3"/>
      <c r="Y10" s="19"/>
    </row>
    <row r="11" spans="1:25" s="8" customFormat="1" ht="12.75" customHeight="1" x14ac:dyDescent="0.2">
      <c r="A11" s="18" t="s">
        <v>55</v>
      </c>
      <c r="B11" s="18" t="s">
        <v>63</v>
      </c>
      <c r="C11" s="34">
        <f>SUM(D11:V11)</f>
        <v>249386</v>
      </c>
      <c r="D11" s="20">
        <v>0</v>
      </c>
      <c r="E11" s="20">
        <v>0</v>
      </c>
      <c r="F11" s="21">
        <v>1409</v>
      </c>
      <c r="G11" s="21">
        <v>0</v>
      </c>
      <c r="H11" s="21">
        <v>3028</v>
      </c>
      <c r="I11" s="21">
        <v>34082</v>
      </c>
      <c r="J11" s="21">
        <v>0</v>
      </c>
      <c r="K11" s="21">
        <v>22412</v>
      </c>
      <c r="L11" s="21">
        <v>0</v>
      </c>
      <c r="M11" s="21">
        <v>0</v>
      </c>
      <c r="N11" s="20">
        <v>0</v>
      </c>
      <c r="O11" s="21">
        <v>22579</v>
      </c>
      <c r="P11" s="20">
        <v>0</v>
      </c>
      <c r="Q11" s="20">
        <v>0</v>
      </c>
      <c r="R11" s="20">
        <v>0</v>
      </c>
      <c r="S11" s="21">
        <v>710</v>
      </c>
      <c r="T11" s="21">
        <v>155452</v>
      </c>
      <c r="U11" s="20">
        <v>0</v>
      </c>
      <c r="V11" s="21">
        <v>9714</v>
      </c>
      <c r="W11" s="19"/>
      <c r="X11" s="3"/>
      <c r="Y11" s="19"/>
    </row>
    <row r="12" spans="1:25" s="8" customFormat="1" ht="12.75" customHeight="1" x14ac:dyDescent="0.2">
      <c r="A12" s="18" t="s">
        <v>39</v>
      </c>
      <c r="B12" s="18" t="s">
        <v>64</v>
      </c>
      <c r="C12" s="34">
        <f t="shared" ref="C12:C25" si="1">SUM(D12:V12)</f>
        <v>89516</v>
      </c>
      <c r="D12" s="21">
        <v>0</v>
      </c>
      <c r="E12" s="21">
        <v>0</v>
      </c>
      <c r="F12" s="21">
        <v>997</v>
      </c>
      <c r="G12" s="21">
        <v>0</v>
      </c>
      <c r="H12" s="21">
        <v>88</v>
      </c>
      <c r="I12" s="21">
        <v>41155</v>
      </c>
      <c r="J12" s="21">
        <v>0</v>
      </c>
      <c r="K12" s="21">
        <v>10298</v>
      </c>
      <c r="L12" s="21">
        <v>45</v>
      </c>
      <c r="M12" s="20">
        <v>607</v>
      </c>
      <c r="N12" s="20">
        <v>0</v>
      </c>
      <c r="O12" s="21">
        <v>4381</v>
      </c>
      <c r="P12" s="20">
        <v>0</v>
      </c>
      <c r="Q12" s="21">
        <v>303</v>
      </c>
      <c r="R12" s="21">
        <v>2012</v>
      </c>
      <c r="S12" s="21">
        <v>735</v>
      </c>
      <c r="T12" s="21">
        <v>26462</v>
      </c>
      <c r="U12" s="21">
        <v>75</v>
      </c>
      <c r="V12" s="20">
        <v>2358</v>
      </c>
      <c r="W12" s="19"/>
      <c r="X12" s="3"/>
      <c r="Y12" s="19"/>
    </row>
    <row r="13" spans="1:25" s="8" customFormat="1" ht="12.75" customHeight="1" x14ac:dyDescent="0.2">
      <c r="A13" s="18" t="s">
        <v>72</v>
      </c>
      <c r="B13" s="18" t="s">
        <v>65</v>
      </c>
      <c r="C13" s="34">
        <f t="shared" si="1"/>
        <v>80615.92</v>
      </c>
      <c r="D13" s="21">
        <v>781.5</v>
      </c>
      <c r="E13" s="21">
        <v>0</v>
      </c>
      <c r="F13" s="21">
        <v>636.49999999999989</v>
      </c>
      <c r="G13" s="21">
        <v>49</v>
      </c>
      <c r="H13" s="21">
        <v>787.99999999999989</v>
      </c>
      <c r="I13" s="21">
        <v>26811.07</v>
      </c>
      <c r="J13" s="21">
        <v>5</v>
      </c>
      <c r="K13" s="21">
        <v>5587.2</v>
      </c>
      <c r="L13" s="21">
        <v>62</v>
      </c>
      <c r="M13" s="20">
        <v>301.5</v>
      </c>
      <c r="N13" s="20">
        <v>0</v>
      </c>
      <c r="O13" s="20">
        <v>2959</v>
      </c>
      <c r="P13" s="21">
        <v>107.7</v>
      </c>
      <c r="Q13" s="20">
        <v>539</v>
      </c>
      <c r="R13" s="21">
        <v>576</v>
      </c>
      <c r="S13" s="21">
        <v>314.8</v>
      </c>
      <c r="T13" s="21">
        <v>38486.9</v>
      </c>
      <c r="U13" s="21">
        <v>2388.75</v>
      </c>
      <c r="V13" s="21">
        <v>222</v>
      </c>
      <c r="W13" s="19"/>
      <c r="X13" s="3"/>
      <c r="Y13" s="19"/>
    </row>
    <row r="14" spans="1:25" s="8" customFormat="1" ht="12.75" customHeight="1" x14ac:dyDescent="0.2">
      <c r="A14" s="18" t="s">
        <v>2</v>
      </c>
      <c r="B14" s="18" t="s">
        <v>5</v>
      </c>
      <c r="C14" s="34">
        <f t="shared" si="1"/>
        <v>94807</v>
      </c>
      <c r="D14" s="21">
        <v>0</v>
      </c>
      <c r="E14" s="21">
        <v>0</v>
      </c>
      <c r="F14" s="21">
        <v>619</v>
      </c>
      <c r="G14" s="21">
        <v>0</v>
      </c>
      <c r="H14" s="21">
        <v>1290</v>
      </c>
      <c r="I14" s="21">
        <v>75707</v>
      </c>
      <c r="J14" s="20">
        <v>6</v>
      </c>
      <c r="K14" s="21">
        <v>4538</v>
      </c>
      <c r="L14" s="26">
        <v>14</v>
      </c>
      <c r="M14" s="20">
        <v>118</v>
      </c>
      <c r="N14" s="20">
        <v>0</v>
      </c>
      <c r="O14" s="21">
        <v>3440</v>
      </c>
      <c r="P14" s="21">
        <v>145</v>
      </c>
      <c r="Q14" s="21">
        <v>13</v>
      </c>
      <c r="R14" s="20">
        <v>0</v>
      </c>
      <c r="S14" s="21">
        <v>141</v>
      </c>
      <c r="T14" s="21">
        <v>8591</v>
      </c>
      <c r="U14" s="21">
        <v>185</v>
      </c>
      <c r="V14" s="20">
        <v>0</v>
      </c>
      <c r="W14" s="19"/>
      <c r="X14" s="3"/>
      <c r="Y14" s="19"/>
    </row>
    <row r="15" spans="1:25" s="8" customFormat="1" ht="12.75" customHeight="1" x14ac:dyDescent="0.2">
      <c r="A15" s="18" t="s">
        <v>57</v>
      </c>
      <c r="B15" s="18" t="s">
        <v>66</v>
      </c>
      <c r="C15" s="34">
        <f t="shared" si="1"/>
        <v>148519</v>
      </c>
      <c r="D15" s="21">
        <v>0</v>
      </c>
      <c r="E15" s="21">
        <v>0</v>
      </c>
      <c r="F15" s="20">
        <v>250</v>
      </c>
      <c r="G15" s="21">
        <v>0</v>
      </c>
      <c r="H15" s="21">
        <v>18</v>
      </c>
      <c r="I15" s="20">
        <v>65912</v>
      </c>
      <c r="J15" s="21">
        <v>0</v>
      </c>
      <c r="K15" s="21">
        <v>7871</v>
      </c>
      <c r="L15" s="20">
        <v>455</v>
      </c>
      <c r="M15" s="21">
        <v>8128</v>
      </c>
      <c r="N15" s="20">
        <v>0</v>
      </c>
      <c r="O15" s="20">
        <v>29972</v>
      </c>
      <c r="P15" s="20">
        <v>2019</v>
      </c>
      <c r="Q15" s="21">
        <v>184</v>
      </c>
      <c r="R15" s="21">
        <v>145</v>
      </c>
      <c r="S15" s="21">
        <v>476</v>
      </c>
      <c r="T15" s="21">
        <v>33013</v>
      </c>
      <c r="U15" s="21">
        <v>72</v>
      </c>
      <c r="V15" s="21">
        <v>4</v>
      </c>
      <c r="W15" s="21"/>
      <c r="X15" s="3"/>
      <c r="Y15" s="19"/>
    </row>
    <row r="16" spans="1:25" s="8" customFormat="1" ht="12.75" customHeight="1" x14ac:dyDescent="0.2">
      <c r="A16" s="18" t="s">
        <v>3</v>
      </c>
      <c r="B16" s="18" t="s">
        <v>53</v>
      </c>
      <c r="C16" s="34">
        <f t="shared" si="1"/>
        <v>19298</v>
      </c>
      <c r="D16" s="21">
        <v>0</v>
      </c>
      <c r="E16" s="21">
        <v>0</v>
      </c>
      <c r="F16" s="21">
        <v>190</v>
      </c>
      <c r="G16" s="21">
        <v>0</v>
      </c>
      <c r="H16" s="21">
        <v>305</v>
      </c>
      <c r="I16" s="21">
        <v>16929</v>
      </c>
      <c r="J16" s="20">
        <v>1</v>
      </c>
      <c r="K16" s="21">
        <v>286</v>
      </c>
      <c r="L16" s="21">
        <v>0</v>
      </c>
      <c r="M16" s="20">
        <v>2</v>
      </c>
      <c r="N16" s="20">
        <v>0</v>
      </c>
      <c r="O16" s="20">
        <v>0</v>
      </c>
      <c r="P16" s="20">
        <v>0</v>
      </c>
      <c r="Q16" s="20">
        <v>436</v>
      </c>
      <c r="R16" s="20">
        <v>0</v>
      </c>
      <c r="S16" s="21">
        <v>107</v>
      </c>
      <c r="T16" s="21">
        <v>1042</v>
      </c>
      <c r="U16" s="20">
        <v>0</v>
      </c>
      <c r="V16" s="20">
        <v>0</v>
      </c>
      <c r="W16" s="19"/>
      <c r="X16" s="3"/>
      <c r="Y16" s="19"/>
    </row>
    <row r="17" spans="1:25" s="8" customFormat="1" ht="12.75" customHeight="1" x14ac:dyDescent="0.2">
      <c r="A17" s="18" t="s">
        <v>4</v>
      </c>
      <c r="B17" s="18" t="s">
        <v>67</v>
      </c>
      <c r="C17" s="34">
        <f t="shared" si="1"/>
        <v>37181</v>
      </c>
      <c r="D17" s="21">
        <v>0</v>
      </c>
      <c r="E17" s="21">
        <v>15444</v>
      </c>
      <c r="F17" s="21">
        <v>642</v>
      </c>
      <c r="G17" s="21">
        <v>0</v>
      </c>
      <c r="H17" s="21">
        <v>355</v>
      </c>
      <c r="I17" s="21">
        <v>6591</v>
      </c>
      <c r="J17" s="20">
        <v>0</v>
      </c>
      <c r="K17" s="21">
        <v>582</v>
      </c>
      <c r="L17" s="21">
        <v>56</v>
      </c>
      <c r="M17" s="21">
        <v>0</v>
      </c>
      <c r="N17" s="20">
        <v>0</v>
      </c>
      <c r="O17" s="21">
        <v>5951</v>
      </c>
      <c r="P17" s="21">
        <v>346</v>
      </c>
      <c r="Q17" s="20">
        <v>0</v>
      </c>
      <c r="R17" s="20">
        <v>528</v>
      </c>
      <c r="S17" s="21">
        <v>448</v>
      </c>
      <c r="T17" s="21">
        <v>1757</v>
      </c>
      <c r="U17" s="21">
        <v>956</v>
      </c>
      <c r="V17" s="20">
        <v>3525</v>
      </c>
      <c r="W17" s="19"/>
      <c r="X17" s="3"/>
      <c r="Y17" s="19"/>
    </row>
    <row r="18" spans="1:25" s="8" customFormat="1" ht="12.75" customHeight="1" x14ac:dyDescent="0.2">
      <c r="A18" s="18" t="s">
        <v>8</v>
      </c>
      <c r="B18" s="18" t="s">
        <v>74</v>
      </c>
      <c r="C18" s="34">
        <f t="shared" si="1"/>
        <v>56742</v>
      </c>
      <c r="D18" s="21">
        <v>0</v>
      </c>
      <c r="E18" s="21">
        <v>0</v>
      </c>
      <c r="F18" s="21">
        <v>82</v>
      </c>
      <c r="G18" s="21">
        <v>0</v>
      </c>
      <c r="H18" s="21">
        <v>0</v>
      </c>
      <c r="I18" s="21">
        <v>19215</v>
      </c>
      <c r="J18" s="20">
        <v>2</v>
      </c>
      <c r="K18" s="21">
        <v>6903</v>
      </c>
      <c r="L18" s="20">
        <v>3</v>
      </c>
      <c r="M18" s="20">
        <v>636</v>
      </c>
      <c r="N18" s="20">
        <v>0</v>
      </c>
      <c r="O18" s="20">
        <v>0</v>
      </c>
      <c r="P18" s="21">
        <v>115</v>
      </c>
      <c r="Q18" s="20">
        <v>18319</v>
      </c>
      <c r="R18" s="21">
        <v>559</v>
      </c>
      <c r="S18" s="21">
        <v>1552</v>
      </c>
      <c r="T18" s="21">
        <v>8973</v>
      </c>
      <c r="U18" s="21">
        <v>383</v>
      </c>
      <c r="V18" s="20">
        <v>0</v>
      </c>
      <c r="W18" s="19"/>
      <c r="X18" s="3"/>
      <c r="Y18" s="19"/>
    </row>
    <row r="19" spans="1:25" s="8" customFormat="1" ht="12.75" customHeight="1" x14ac:dyDescent="0.2">
      <c r="A19" s="18" t="s">
        <v>9</v>
      </c>
      <c r="B19" s="18" t="s">
        <v>14</v>
      </c>
      <c r="C19" s="34">
        <f t="shared" si="1"/>
        <v>42772</v>
      </c>
      <c r="D19" s="20">
        <v>15</v>
      </c>
      <c r="E19" s="21"/>
      <c r="F19" s="20">
        <v>191</v>
      </c>
      <c r="G19" s="21">
        <v>0</v>
      </c>
      <c r="H19" s="20">
        <v>1271</v>
      </c>
      <c r="I19" s="20">
        <v>32674</v>
      </c>
      <c r="J19" s="21">
        <v>0</v>
      </c>
      <c r="K19" s="20">
        <v>1352</v>
      </c>
      <c r="L19" s="20">
        <v>40</v>
      </c>
      <c r="M19" s="20">
        <v>337</v>
      </c>
      <c r="N19" s="20">
        <v>0</v>
      </c>
      <c r="O19" s="20">
        <v>1667</v>
      </c>
      <c r="P19" s="20">
        <v>740</v>
      </c>
      <c r="Q19" s="20">
        <v>0</v>
      </c>
      <c r="R19" s="20">
        <v>0</v>
      </c>
      <c r="S19" s="20">
        <v>146</v>
      </c>
      <c r="T19" s="20">
        <v>4339</v>
      </c>
      <c r="U19" s="20">
        <v>0</v>
      </c>
      <c r="V19" s="20">
        <v>0</v>
      </c>
      <c r="W19" s="19"/>
      <c r="X19" s="3"/>
      <c r="Y19" s="19"/>
    </row>
    <row r="20" spans="1:25" s="8" customFormat="1" ht="12.75" customHeight="1" x14ac:dyDescent="0.2">
      <c r="A20" s="18" t="s">
        <v>40</v>
      </c>
      <c r="B20" s="18" t="s">
        <v>15</v>
      </c>
      <c r="C20" s="34">
        <f t="shared" si="1"/>
        <v>20793</v>
      </c>
      <c r="D20" s="20">
        <v>1</v>
      </c>
      <c r="E20" s="20">
        <v>222</v>
      </c>
      <c r="F20" s="20">
        <v>620</v>
      </c>
      <c r="G20" s="21">
        <v>0</v>
      </c>
      <c r="H20" s="20">
        <v>59</v>
      </c>
      <c r="I20" s="20">
        <v>1401</v>
      </c>
      <c r="J20" s="20">
        <v>0</v>
      </c>
      <c r="K20" s="20">
        <v>322</v>
      </c>
      <c r="L20" s="20">
        <v>724</v>
      </c>
      <c r="M20" s="21">
        <v>0</v>
      </c>
      <c r="N20" s="20">
        <v>0</v>
      </c>
      <c r="O20" s="20">
        <v>6077</v>
      </c>
      <c r="P20" s="20">
        <v>1055</v>
      </c>
      <c r="Q20" s="20">
        <v>0</v>
      </c>
      <c r="R20" s="20">
        <v>19</v>
      </c>
      <c r="S20" s="20">
        <v>329</v>
      </c>
      <c r="T20" s="20">
        <v>3604</v>
      </c>
      <c r="U20" s="20">
        <v>4642</v>
      </c>
      <c r="V20" s="20">
        <v>1718</v>
      </c>
      <c r="W20" s="19"/>
      <c r="X20" s="3"/>
      <c r="Y20" s="19"/>
    </row>
    <row r="21" spans="1:25" s="8" customFormat="1" ht="12.75" customHeight="1" x14ac:dyDescent="0.2">
      <c r="A21" s="18" t="s">
        <v>10</v>
      </c>
      <c r="B21" s="18" t="s">
        <v>68</v>
      </c>
      <c r="C21" s="34">
        <f t="shared" si="1"/>
        <v>2121</v>
      </c>
      <c r="D21" s="21">
        <v>0</v>
      </c>
      <c r="E21" s="21">
        <v>0</v>
      </c>
      <c r="F21" s="20">
        <v>366</v>
      </c>
      <c r="G21" s="21">
        <v>0</v>
      </c>
      <c r="H21" s="20">
        <v>88</v>
      </c>
      <c r="I21" s="20">
        <v>1424</v>
      </c>
      <c r="J21" s="21">
        <v>0</v>
      </c>
      <c r="K21" s="20">
        <v>11</v>
      </c>
      <c r="L21" s="21">
        <v>0</v>
      </c>
      <c r="M21" s="21">
        <v>0</v>
      </c>
      <c r="N21" s="20">
        <v>0</v>
      </c>
      <c r="O21" s="20">
        <v>0</v>
      </c>
      <c r="P21" s="20">
        <v>0</v>
      </c>
      <c r="Q21" s="20">
        <v>57</v>
      </c>
      <c r="R21" s="20">
        <v>0</v>
      </c>
      <c r="S21" s="20">
        <v>30</v>
      </c>
      <c r="T21" s="20">
        <v>145</v>
      </c>
      <c r="U21" s="20">
        <v>0</v>
      </c>
      <c r="V21" s="20">
        <v>0</v>
      </c>
      <c r="W21" s="19"/>
      <c r="X21" s="3"/>
      <c r="Y21" s="19"/>
    </row>
    <row r="22" spans="1:25" s="8" customFormat="1" ht="12.75" customHeight="1" x14ac:dyDescent="0.2">
      <c r="A22" s="18" t="s">
        <v>11</v>
      </c>
      <c r="B22" s="18" t="s">
        <v>16</v>
      </c>
      <c r="C22" s="34">
        <f t="shared" si="1"/>
        <v>6601</v>
      </c>
      <c r="D22" s="21">
        <v>0</v>
      </c>
      <c r="E22" s="21">
        <v>0</v>
      </c>
      <c r="F22" s="20">
        <v>165</v>
      </c>
      <c r="G22" s="21">
        <v>0</v>
      </c>
      <c r="H22" s="21">
        <v>0</v>
      </c>
      <c r="I22" s="20">
        <v>5148</v>
      </c>
      <c r="J22" s="21">
        <v>0</v>
      </c>
      <c r="K22" s="20">
        <v>444</v>
      </c>
      <c r="L22" s="21">
        <v>0</v>
      </c>
      <c r="M22" s="21">
        <v>0</v>
      </c>
      <c r="N22" s="20">
        <v>0</v>
      </c>
      <c r="O22" s="20">
        <v>243</v>
      </c>
      <c r="P22" s="20">
        <v>0</v>
      </c>
      <c r="Q22" s="20">
        <v>10</v>
      </c>
      <c r="R22" s="20">
        <v>0</v>
      </c>
      <c r="S22" s="20">
        <v>58</v>
      </c>
      <c r="T22" s="20">
        <v>533</v>
      </c>
      <c r="U22" s="20">
        <v>0</v>
      </c>
      <c r="V22" s="20">
        <v>0</v>
      </c>
      <c r="W22" s="19"/>
      <c r="X22" s="3"/>
      <c r="Y22" s="19"/>
    </row>
    <row r="23" spans="1:25" s="8" customFormat="1" ht="12.75" customHeight="1" x14ac:dyDescent="0.2">
      <c r="A23" s="18" t="s">
        <v>41</v>
      </c>
      <c r="B23" s="18" t="s">
        <v>69</v>
      </c>
      <c r="C23" s="34">
        <f t="shared" si="1"/>
        <v>22288</v>
      </c>
      <c r="D23" s="21">
        <v>0</v>
      </c>
      <c r="E23" s="21">
        <v>0</v>
      </c>
      <c r="F23" s="20">
        <v>144</v>
      </c>
      <c r="G23" s="21">
        <v>0</v>
      </c>
      <c r="H23" s="21">
        <v>0</v>
      </c>
      <c r="I23" s="20">
        <v>1039</v>
      </c>
      <c r="J23" s="21">
        <v>0</v>
      </c>
      <c r="K23" s="20">
        <v>1814</v>
      </c>
      <c r="L23" s="20">
        <v>0</v>
      </c>
      <c r="M23" s="20">
        <v>3373</v>
      </c>
      <c r="N23" s="20">
        <v>0</v>
      </c>
      <c r="O23" s="20">
        <v>3040</v>
      </c>
      <c r="P23" s="20">
        <v>0</v>
      </c>
      <c r="Q23" s="20">
        <v>95</v>
      </c>
      <c r="R23" s="20">
        <v>439</v>
      </c>
      <c r="S23" s="20">
        <v>0</v>
      </c>
      <c r="T23" s="20">
        <v>7623</v>
      </c>
      <c r="U23" s="20">
        <v>4681</v>
      </c>
      <c r="V23" s="20">
        <v>40</v>
      </c>
      <c r="W23" s="19"/>
      <c r="X23" s="3"/>
      <c r="Y23" s="19"/>
    </row>
    <row r="24" spans="1:25" s="8" customFormat="1" ht="12.75" customHeight="1" x14ac:dyDescent="0.2">
      <c r="A24" s="18" t="s">
        <v>12</v>
      </c>
      <c r="B24" s="18" t="s">
        <v>17</v>
      </c>
      <c r="C24" s="34">
        <f t="shared" si="1"/>
        <v>66778</v>
      </c>
      <c r="D24" s="21">
        <v>0</v>
      </c>
      <c r="E24" s="21">
        <v>0</v>
      </c>
      <c r="F24" s="20">
        <v>43</v>
      </c>
      <c r="G24" s="21">
        <v>0</v>
      </c>
      <c r="H24" s="21">
        <v>0</v>
      </c>
      <c r="I24" s="20">
        <v>63142</v>
      </c>
      <c r="J24" s="21">
        <v>0</v>
      </c>
      <c r="K24" s="20">
        <v>265</v>
      </c>
      <c r="L24" s="21">
        <v>0</v>
      </c>
      <c r="M24" s="21">
        <v>0</v>
      </c>
      <c r="N24" s="20">
        <v>0</v>
      </c>
      <c r="O24" s="20">
        <v>0</v>
      </c>
      <c r="P24" s="20">
        <v>0</v>
      </c>
      <c r="Q24" s="20">
        <v>0</v>
      </c>
      <c r="R24" s="20">
        <v>465</v>
      </c>
      <c r="S24" s="20">
        <v>5</v>
      </c>
      <c r="T24" s="20">
        <v>2858</v>
      </c>
      <c r="U24" s="20">
        <v>0</v>
      </c>
      <c r="V24" s="20">
        <v>0</v>
      </c>
      <c r="W24" s="19"/>
      <c r="X24" s="3"/>
      <c r="Y24" s="19"/>
    </row>
    <row r="25" spans="1:25" s="8" customFormat="1" ht="12.75" customHeight="1" x14ac:dyDescent="0.2">
      <c r="A25" s="18" t="s">
        <v>13</v>
      </c>
      <c r="B25" s="18" t="s">
        <v>18</v>
      </c>
      <c r="C25" s="34">
        <f t="shared" si="1"/>
        <v>7372</v>
      </c>
      <c r="D25" s="20">
        <v>2</v>
      </c>
      <c r="E25" s="21">
        <v>0</v>
      </c>
      <c r="F25" s="20">
        <v>39</v>
      </c>
      <c r="G25" s="21">
        <v>0</v>
      </c>
      <c r="H25" s="21">
        <v>0</v>
      </c>
      <c r="I25" s="20">
        <v>5216</v>
      </c>
      <c r="J25" s="21">
        <v>0</v>
      </c>
      <c r="K25" s="20">
        <v>393</v>
      </c>
      <c r="L25" s="21">
        <v>0</v>
      </c>
      <c r="M25" s="20">
        <v>229</v>
      </c>
      <c r="N25" s="20">
        <v>0</v>
      </c>
      <c r="O25" s="20">
        <v>299</v>
      </c>
      <c r="P25" s="20">
        <v>21</v>
      </c>
      <c r="Q25" s="20">
        <v>121</v>
      </c>
      <c r="R25" s="20">
        <v>51</v>
      </c>
      <c r="S25" s="20">
        <v>4</v>
      </c>
      <c r="T25" s="20">
        <v>983</v>
      </c>
      <c r="U25" s="20">
        <v>14</v>
      </c>
      <c r="V25" s="20">
        <v>0</v>
      </c>
      <c r="W25" s="19"/>
      <c r="X25" s="3"/>
      <c r="Y25" s="19"/>
    </row>
    <row r="26" spans="1:25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3"/>
      <c r="Y26" s="19"/>
    </row>
    <row r="27" spans="1:25" s="8" customFormat="1" ht="3.75" customHeight="1" x14ac:dyDescent="0.2">
      <c r="X27" s="3"/>
      <c r="Y27" s="19"/>
    </row>
    <row r="28" spans="1:25" s="8" customFormat="1" ht="12.75" customHeight="1" x14ac:dyDescent="0.2">
      <c r="A28" s="8" t="s">
        <v>70</v>
      </c>
      <c r="X28" s="3"/>
      <c r="Y28" s="19"/>
    </row>
    <row r="29" spans="1:25" s="8" customFormat="1" ht="12.75" customHeight="1" x14ac:dyDescent="0.2">
      <c r="A29" s="8" t="s">
        <v>58</v>
      </c>
      <c r="X29" s="3"/>
    </row>
    <row r="30" spans="1:25" s="8" customFormat="1" ht="12.75" customHeight="1" x14ac:dyDescent="0.2">
      <c r="A30" s="8" t="s">
        <v>59</v>
      </c>
    </row>
    <row r="31" spans="1:25" s="8" customFormat="1" ht="12.75" customHeight="1" x14ac:dyDescent="0.2">
      <c r="A31" s="8" t="s">
        <v>84</v>
      </c>
    </row>
    <row r="32" spans="1:25" s="8" customFormat="1" ht="12.75" customHeight="1" x14ac:dyDescent="0.2">
      <c r="A32" s="22" t="s">
        <v>82</v>
      </c>
      <c r="B32" s="22"/>
    </row>
    <row r="33" spans="1:22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s="8" customFormat="1" ht="12.75" customHeight="1" x14ac:dyDescent="0.2">
      <c r="A34" s="8" t="s">
        <v>90</v>
      </c>
    </row>
  </sheetData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39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5" s="3" customFormat="1" ht="16.5" customHeight="1" x14ac:dyDescent="0.2">
      <c r="A1" s="2" t="s">
        <v>81</v>
      </c>
      <c r="B1" s="2"/>
      <c r="U1" s="4"/>
      <c r="V1" s="4" t="s">
        <v>62</v>
      </c>
    </row>
    <row r="2" spans="1:25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X2" s="3"/>
    </row>
    <row r="3" spans="1:25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  <c r="X3" s="3"/>
    </row>
    <row r="4" spans="1:25" s="43" customFormat="1" ht="12.75" customHeight="1" x14ac:dyDescent="0.2">
      <c r="A4" s="5"/>
      <c r="B4" s="6" t="s">
        <v>54</v>
      </c>
      <c r="C4" s="7" t="s">
        <v>0</v>
      </c>
      <c r="M4" s="9"/>
      <c r="X4" s="3"/>
    </row>
    <row r="5" spans="1:25" s="38" customFormat="1" ht="3.75" customHeight="1" x14ac:dyDescent="0.2">
      <c r="A5" s="39"/>
      <c r="B5" s="40"/>
      <c r="C5" s="37"/>
      <c r="D5" s="41"/>
      <c r="E5" s="41"/>
      <c r="F5" s="41"/>
      <c r="G5" s="41"/>
      <c r="H5" s="41"/>
      <c r="I5" s="41"/>
      <c r="J5" s="41"/>
      <c r="K5" s="41"/>
      <c r="L5" s="41"/>
      <c r="M5" s="42"/>
      <c r="N5" s="41"/>
      <c r="O5" s="41"/>
      <c r="P5" s="41"/>
      <c r="Q5" s="41"/>
      <c r="R5" s="41"/>
      <c r="S5" s="41"/>
      <c r="T5" s="41"/>
      <c r="U5" s="41"/>
      <c r="V5" s="41"/>
      <c r="X5" s="3"/>
    </row>
    <row r="6" spans="1:25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7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48" t="s">
        <v>35</v>
      </c>
      <c r="X6" s="49"/>
    </row>
    <row r="7" spans="1:25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52"/>
      <c r="M7" s="53"/>
      <c r="N7" s="53"/>
      <c r="O7" s="53"/>
      <c r="P7" s="53"/>
      <c r="Q7" s="53" t="s">
        <v>34</v>
      </c>
      <c r="R7" s="53"/>
      <c r="S7" s="53"/>
      <c r="T7" s="53"/>
      <c r="U7" s="53"/>
      <c r="V7" s="54" t="s">
        <v>36</v>
      </c>
      <c r="X7" s="49"/>
    </row>
    <row r="8" spans="1:25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  <c r="X8" s="3"/>
    </row>
    <row r="9" spans="1:25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X9" s="3"/>
    </row>
    <row r="10" spans="1:25" s="8" customFormat="1" ht="12.75" customHeight="1" x14ac:dyDescent="0.2">
      <c r="A10" s="30" t="s">
        <v>1</v>
      </c>
      <c r="B10" s="30"/>
      <c r="C10" s="34">
        <f>SUM(D10:V10)</f>
        <v>1171611.9600000002</v>
      </c>
      <c r="D10" s="34">
        <f>SUM(D11:D25)</f>
        <v>664.5</v>
      </c>
      <c r="E10" s="34">
        <f t="shared" ref="E10:V10" si="0">SUM(E11:E25)</f>
        <v>18877</v>
      </c>
      <c r="F10" s="34">
        <f t="shared" si="0"/>
        <v>8453.9500000000007</v>
      </c>
      <c r="G10" s="34">
        <f t="shared" si="0"/>
        <v>14</v>
      </c>
      <c r="H10" s="34">
        <f t="shared" si="0"/>
        <v>10252.9</v>
      </c>
      <c r="I10" s="34">
        <f t="shared" si="0"/>
        <v>584147.6100000001</v>
      </c>
      <c r="J10" s="34">
        <f t="shared" si="0"/>
        <v>25.2</v>
      </c>
      <c r="K10" s="34">
        <f t="shared" si="0"/>
        <v>65948.34</v>
      </c>
      <c r="L10" s="34">
        <f t="shared" si="0"/>
        <v>1563.8</v>
      </c>
      <c r="M10" s="34">
        <f t="shared" si="0"/>
        <v>17138.3</v>
      </c>
      <c r="N10" s="35">
        <v>0</v>
      </c>
      <c r="O10" s="34">
        <f t="shared" si="0"/>
        <v>98635.959999999992</v>
      </c>
      <c r="P10" s="34">
        <f t="shared" si="0"/>
        <v>5135.8</v>
      </c>
      <c r="Q10" s="34">
        <f t="shared" si="0"/>
        <v>17887.810000000001</v>
      </c>
      <c r="R10" s="34">
        <f t="shared" si="0"/>
        <v>3815.8</v>
      </c>
      <c r="S10" s="34">
        <f t="shared" si="0"/>
        <v>4679.6500000000005</v>
      </c>
      <c r="T10" s="34">
        <f t="shared" si="0"/>
        <v>313605.63999999996</v>
      </c>
      <c r="U10" s="34">
        <f t="shared" si="0"/>
        <v>12186.8</v>
      </c>
      <c r="V10" s="34">
        <f t="shared" si="0"/>
        <v>8578.9</v>
      </c>
      <c r="W10" s="19"/>
      <c r="X10" s="3"/>
      <c r="Y10" s="19"/>
    </row>
    <row r="11" spans="1:25" s="8" customFormat="1" ht="12.75" customHeight="1" x14ac:dyDescent="0.2">
      <c r="A11" s="18" t="s">
        <v>55</v>
      </c>
      <c r="B11" s="18" t="s">
        <v>63</v>
      </c>
      <c r="C11" s="34">
        <f>SUM(D11:V11)</f>
        <v>297198</v>
      </c>
      <c r="D11" s="20">
        <v>0</v>
      </c>
      <c r="E11" s="20">
        <v>0</v>
      </c>
      <c r="F11" s="21">
        <v>1527</v>
      </c>
      <c r="G11" s="20">
        <v>0</v>
      </c>
      <c r="H11" s="21">
        <v>4717</v>
      </c>
      <c r="I11" s="21">
        <v>89385</v>
      </c>
      <c r="J11" s="20">
        <v>0</v>
      </c>
      <c r="K11" s="21">
        <v>20429</v>
      </c>
      <c r="L11" s="20">
        <v>0</v>
      </c>
      <c r="M11" s="20">
        <v>0</v>
      </c>
      <c r="N11" s="20">
        <v>0</v>
      </c>
      <c r="O11" s="21">
        <v>23884</v>
      </c>
      <c r="P11" s="20">
        <v>130</v>
      </c>
      <c r="Q11" s="20">
        <v>0</v>
      </c>
      <c r="R11" s="20">
        <v>0</v>
      </c>
      <c r="S11" s="21">
        <v>602</v>
      </c>
      <c r="T11" s="21">
        <v>151466</v>
      </c>
      <c r="U11" s="20">
        <v>0</v>
      </c>
      <c r="V11" s="21">
        <v>5058</v>
      </c>
      <c r="W11" s="19"/>
      <c r="X11" s="3"/>
      <c r="Y11" s="19"/>
    </row>
    <row r="12" spans="1:25" s="8" customFormat="1" ht="12.75" customHeight="1" x14ac:dyDescent="0.2">
      <c r="A12" s="18" t="s">
        <v>39</v>
      </c>
      <c r="B12" s="18" t="s">
        <v>64</v>
      </c>
      <c r="C12" s="34">
        <f t="shared" ref="C12:C25" si="1">SUM(D12:V12)</f>
        <v>162754</v>
      </c>
      <c r="D12" s="21">
        <v>0</v>
      </c>
      <c r="E12" s="20">
        <v>0</v>
      </c>
      <c r="F12" s="21">
        <v>1550</v>
      </c>
      <c r="G12" s="20">
        <v>0</v>
      </c>
      <c r="H12" s="21">
        <v>164</v>
      </c>
      <c r="I12" s="21">
        <v>95674</v>
      </c>
      <c r="J12" s="20">
        <v>0</v>
      </c>
      <c r="K12" s="21">
        <v>13740</v>
      </c>
      <c r="L12" s="21">
        <v>1</v>
      </c>
      <c r="M12" s="20">
        <v>339</v>
      </c>
      <c r="N12" s="20">
        <v>0</v>
      </c>
      <c r="O12" s="21">
        <v>7919</v>
      </c>
      <c r="P12" s="20">
        <v>0</v>
      </c>
      <c r="Q12" s="21">
        <v>25</v>
      </c>
      <c r="R12" s="21">
        <v>1050</v>
      </c>
      <c r="S12" s="21">
        <v>686</v>
      </c>
      <c r="T12" s="21">
        <v>41459</v>
      </c>
      <c r="U12" s="21">
        <v>125</v>
      </c>
      <c r="V12" s="20">
        <v>22</v>
      </c>
      <c r="W12" s="19"/>
      <c r="X12" s="3"/>
      <c r="Y12" s="19"/>
    </row>
    <row r="13" spans="1:25" s="8" customFormat="1" ht="12.75" customHeight="1" x14ac:dyDescent="0.2">
      <c r="A13" s="18" t="s">
        <v>72</v>
      </c>
      <c r="B13" s="18" t="s">
        <v>65</v>
      </c>
      <c r="C13" s="34">
        <f t="shared" si="1"/>
        <v>96554</v>
      </c>
      <c r="D13" s="21">
        <v>642</v>
      </c>
      <c r="E13" s="20">
        <v>0</v>
      </c>
      <c r="F13" s="21">
        <v>564</v>
      </c>
      <c r="G13" s="21">
        <v>12</v>
      </c>
      <c r="H13" s="21">
        <v>296</v>
      </c>
      <c r="I13" s="21">
        <v>46739</v>
      </c>
      <c r="J13" s="21">
        <v>13</v>
      </c>
      <c r="K13" s="21">
        <v>5432</v>
      </c>
      <c r="L13" s="21">
        <v>130</v>
      </c>
      <c r="M13" s="20">
        <v>268</v>
      </c>
      <c r="N13" s="20">
        <v>0</v>
      </c>
      <c r="O13" s="20">
        <v>4965</v>
      </c>
      <c r="P13" s="21">
        <v>136</v>
      </c>
      <c r="Q13" s="20">
        <v>133</v>
      </c>
      <c r="R13" s="21">
        <v>474</v>
      </c>
      <c r="S13" s="21">
        <v>161</v>
      </c>
      <c r="T13" s="21">
        <v>35065</v>
      </c>
      <c r="U13" s="21">
        <v>1482</v>
      </c>
      <c r="V13" s="21">
        <v>42</v>
      </c>
      <c r="W13" s="19"/>
      <c r="X13" s="3"/>
      <c r="Y13" s="19"/>
    </row>
    <row r="14" spans="1:25" s="8" customFormat="1" ht="12.75" customHeight="1" x14ac:dyDescent="0.2">
      <c r="A14" s="18" t="s">
        <v>2</v>
      </c>
      <c r="B14" s="18" t="s">
        <v>5</v>
      </c>
      <c r="C14" s="34">
        <f t="shared" si="1"/>
        <v>95017</v>
      </c>
      <c r="D14" s="21">
        <v>3</v>
      </c>
      <c r="E14" s="20">
        <v>0</v>
      </c>
      <c r="F14" s="21">
        <v>933</v>
      </c>
      <c r="G14" s="20">
        <v>0</v>
      </c>
      <c r="H14" s="21">
        <v>1678</v>
      </c>
      <c r="I14" s="21">
        <v>70465</v>
      </c>
      <c r="J14" s="20">
        <v>1</v>
      </c>
      <c r="K14" s="21">
        <v>4908</v>
      </c>
      <c r="L14" s="26">
        <v>3</v>
      </c>
      <c r="M14" s="20">
        <v>98</v>
      </c>
      <c r="N14" s="20">
        <v>0</v>
      </c>
      <c r="O14" s="21">
        <v>4044</v>
      </c>
      <c r="P14" s="21">
        <v>151</v>
      </c>
      <c r="Q14" s="21">
        <v>3</v>
      </c>
      <c r="R14" s="20">
        <v>0</v>
      </c>
      <c r="S14" s="21">
        <v>142</v>
      </c>
      <c r="T14" s="21">
        <v>12568</v>
      </c>
      <c r="U14" s="21">
        <v>20</v>
      </c>
      <c r="V14" s="21">
        <v>0</v>
      </c>
      <c r="W14" s="19"/>
      <c r="X14" s="3"/>
      <c r="Y14" s="19"/>
    </row>
    <row r="15" spans="1:25" s="8" customFormat="1" ht="12.75" customHeight="1" x14ac:dyDescent="0.2">
      <c r="A15" s="18" t="s">
        <v>57</v>
      </c>
      <c r="B15" s="18" t="s">
        <v>66</v>
      </c>
      <c r="C15" s="34">
        <f t="shared" si="1"/>
        <v>200559.9</v>
      </c>
      <c r="D15" s="20">
        <v>0</v>
      </c>
      <c r="E15" s="20">
        <v>0</v>
      </c>
      <c r="F15" s="20">
        <v>924.5</v>
      </c>
      <c r="G15" s="20">
        <v>0</v>
      </c>
      <c r="H15" s="21">
        <v>96.9</v>
      </c>
      <c r="I15" s="20">
        <v>106606.15000000001</v>
      </c>
      <c r="J15" s="21">
        <v>0</v>
      </c>
      <c r="K15" s="21">
        <v>10174.5</v>
      </c>
      <c r="L15" s="20">
        <v>613.79999999999995</v>
      </c>
      <c r="M15" s="21">
        <v>10560.3</v>
      </c>
      <c r="N15" s="20">
        <v>0</v>
      </c>
      <c r="O15" s="20">
        <v>37495.9</v>
      </c>
      <c r="P15" s="20">
        <v>2203.8000000000002</v>
      </c>
      <c r="Q15" s="21">
        <v>218.7</v>
      </c>
      <c r="R15" s="21">
        <v>164</v>
      </c>
      <c r="S15" s="21">
        <v>903.05</v>
      </c>
      <c r="T15" s="21">
        <v>30486.5</v>
      </c>
      <c r="U15" s="21">
        <v>83.8</v>
      </c>
      <c r="V15" s="21">
        <v>28</v>
      </c>
      <c r="W15" s="21"/>
      <c r="X15" s="3"/>
      <c r="Y15" s="19"/>
    </row>
    <row r="16" spans="1:25" s="8" customFormat="1" ht="12.75" customHeight="1" x14ac:dyDescent="0.2">
      <c r="A16" s="18" t="s">
        <v>3</v>
      </c>
      <c r="B16" s="18" t="s">
        <v>53</v>
      </c>
      <c r="C16" s="34">
        <f t="shared" si="1"/>
        <v>22149</v>
      </c>
      <c r="D16" s="20">
        <v>0</v>
      </c>
      <c r="E16" s="20">
        <v>0</v>
      </c>
      <c r="F16" s="21">
        <v>289</v>
      </c>
      <c r="G16" s="20">
        <v>0</v>
      </c>
      <c r="H16" s="21">
        <v>262</v>
      </c>
      <c r="I16" s="21">
        <v>19321</v>
      </c>
      <c r="J16" s="20">
        <v>1</v>
      </c>
      <c r="K16" s="21">
        <v>420</v>
      </c>
      <c r="L16" s="20">
        <v>0</v>
      </c>
      <c r="M16" s="20">
        <v>3</v>
      </c>
      <c r="N16" s="20">
        <v>0</v>
      </c>
      <c r="O16" s="21">
        <v>0</v>
      </c>
      <c r="P16" s="20">
        <v>0</v>
      </c>
      <c r="Q16" s="20">
        <v>536</v>
      </c>
      <c r="R16" s="20">
        <v>0</v>
      </c>
      <c r="S16" s="21">
        <v>99</v>
      </c>
      <c r="T16" s="21">
        <v>1218</v>
      </c>
      <c r="U16" s="20">
        <v>0</v>
      </c>
      <c r="V16" s="20">
        <v>0</v>
      </c>
      <c r="W16" s="19"/>
      <c r="X16" s="3"/>
      <c r="Y16" s="19"/>
    </row>
    <row r="17" spans="1:25" s="8" customFormat="1" ht="12.75" customHeight="1" x14ac:dyDescent="0.2">
      <c r="A17" s="18" t="s">
        <v>4</v>
      </c>
      <c r="B17" s="18" t="s">
        <v>67</v>
      </c>
      <c r="C17" s="34">
        <f t="shared" si="1"/>
        <v>44729</v>
      </c>
      <c r="D17" s="21">
        <v>0</v>
      </c>
      <c r="E17" s="21">
        <v>18304</v>
      </c>
      <c r="F17" s="21">
        <v>994</v>
      </c>
      <c r="G17" s="20">
        <v>0</v>
      </c>
      <c r="H17" s="21">
        <v>470</v>
      </c>
      <c r="I17" s="21">
        <v>14058</v>
      </c>
      <c r="J17" s="20">
        <v>0</v>
      </c>
      <c r="K17" s="21">
        <v>619</v>
      </c>
      <c r="L17" s="21">
        <v>28</v>
      </c>
      <c r="M17" s="20">
        <v>0</v>
      </c>
      <c r="N17" s="20">
        <v>0</v>
      </c>
      <c r="O17" s="21">
        <v>3620</v>
      </c>
      <c r="P17" s="21">
        <v>274</v>
      </c>
      <c r="Q17" s="20">
        <v>0</v>
      </c>
      <c r="R17" s="20">
        <v>587</v>
      </c>
      <c r="S17" s="21">
        <v>464</v>
      </c>
      <c r="T17" s="21">
        <v>1973</v>
      </c>
      <c r="U17" s="21">
        <v>1088</v>
      </c>
      <c r="V17" s="20">
        <v>2250</v>
      </c>
      <c r="W17" s="19"/>
      <c r="X17" s="3"/>
      <c r="Y17" s="19"/>
    </row>
    <row r="18" spans="1:25" s="8" customFormat="1" ht="12.75" customHeight="1" x14ac:dyDescent="0.2">
      <c r="A18" s="18" t="s">
        <v>8</v>
      </c>
      <c r="B18" s="18" t="s">
        <v>74</v>
      </c>
      <c r="C18" s="34">
        <f t="shared" si="1"/>
        <v>80254</v>
      </c>
      <c r="D18" s="21">
        <v>0</v>
      </c>
      <c r="E18" s="21">
        <v>0</v>
      </c>
      <c r="F18" s="21">
        <v>135</v>
      </c>
      <c r="G18" s="20">
        <v>0</v>
      </c>
      <c r="H18" s="20">
        <v>2</v>
      </c>
      <c r="I18" s="21">
        <v>44427</v>
      </c>
      <c r="J18" s="20">
        <v>0</v>
      </c>
      <c r="K18" s="21">
        <v>4875</v>
      </c>
      <c r="L18" s="20">
        <v>0</v>
      </c>
      <c r="M18" s="20">
        <v>276</v>
      </c>
      <c r="N18" s="20">
        <v>0</v>
      </c>
      <c r="O18" s="21">
        <v>0</v>
      </c>
      <c r="P18" s="21">
        <v>83</v>
      </c>
      <c r="Q18" s="20">
        <v>16324</v>
      </c>
      <c r="R18" s="21">
        <v>447</v>
      </c>
      <c r="S18" s="21">
        <v>814</v>
      </c>
      <c r="T18" s="21">
        <v>12435</v>
      </c>
      <c r="U18" s="21">
        <v>436</v>
      </c>
      <c r="V18" s="20">
        <v>0</v>
      </c>
      <c r="W18" s="19"/>
      <c r="X18" s="3"/>
      <c r="Y18" s="19"/>
    </row>
    <row r="19" spans="1:25" s="8" customFormat="1" ht="12.75" customHeight="1" x14ac:dyDescent="0.2">
      <c r="A19" s="18" t="s">
        <v>9</v>
      </c>
      <c r="B19" s="18" t="s">
        <v>14</v>
      </c>
      <c r="C19" s="34">
        <f t="shared" si="1"/>
        <v>26636</v>
      </c>
      <c r="D19" s="20">
        <v>12</v>
      </c>
      <c r="E19" s="21">
        <v>0</v>
      </c>
      <c r="F19" s="20">
        <v>231</v>
      </c>
      <c r="G19" s="20">
        <v>0</v>
      </c>
      <c r="H19" s="20">
        <v>2464</v>
      </c>
      <c r="I19" s="20">
        <v>8816</v>
      </c>
      <c r="J19" s="20">
        <v>0</v>
      </c>
      <c r="K19" s="20">
        <v>1583</v>
      </c>
      <c r="L19" s="20">
        <v>14</v>
      </c>
      <c r="M19" s="20">
        <v>1016</v>
      </c>
      <c r="N19" s="20">
        <v>0</v>
      </c>
      <c r="O19" s="20">
        <v>3065</v>
      </c>
      <c r="P19" s="20">
        <v>1071</v>
      </c>
      <c r="Q19" s="20">
        <v>0</v>
      </c>
      <c r="R19" s="20">
        <v>0</v>
      </c>
      <c r="S19" s="20">
        <v>184</v>
      </c>
      <c r="T19" s="20">
        <v>8180</v>
      </c>
      <c r="U19" s="20">
        <v>0</v>
      </c>
      <c r="V19" s="20">
        <v>0</v>
      </c>
      <c r="W19" s="19"/>
      <c r="X19" s="3"/>
      <c r="Y19" s="19"/>
    </row>
    <row r="20" spans="1:25" s="8" customFormat="1" ht="12.75" customHeight="1" x14ac:dyDescent="0.2">
      <c r="A20" s="18" t="s">
        <v>40</v>
      </c>
      <c r="B20" s="18" t="s">
        <v>15</v>
      </c>
      <c r="C20" s="34">
        <f t="shared" si="1"/>
        <v>25709</v>
      </c>
      <c r="D20" s="20">
        <v>1</v>
      </c>
      <c r="E20" s="20">
        <v>573</v>
      </c>
      <c r="F20" s="20">
        <v>778</v>
      </c>
      <c r="G20" s="20">
        <v>0</v>
      </c>
      <c r="H20" s="20">
        <v>66</v>
      </c>
      <c r="I20" s="20">
        <v>1312</v>
      </c>
      <c r="J20" s="20">
        <v>0</v>
      </c>
      <c r="K20" s="20">
        <v>502</v>
      </c>
      <c r="L20" s="20">
        <v>706</v>
      </c>
      <c r="M20" s="20">
        <v>0</v>
      </c>
      <c r="N20" s="20">
        <v>0</v>
      </c>
      <c r="O20" s="20">
        <v>10319</v>
      </c>
      <c r="P20" s="20">
        <v>867</v>
      </c>
      <c r="Q20" s="20">
        <v>7</v>
      </c>
      <c r="R20" s="20">
        <v>22</v>
      </c>
      <c r="S20" s="20">
        <v>563</v>
      </c>
      <c r="T20" s="20">
        <v>3803</v>
      </c>
      <c r="U20" s="20">
        <v>5019</v>
      </c>
      <c r="V20" s="20">
        <v>1171</v>
      </c>
      <c r="W20" s="19"/>
      <c r="X20" s="3"/>
      <c r="Y20" s="19"/>
    </row>
    <row r="21" spans="1:25" s="8" customFormat="1" ht="12.75" customHeight="1" x14ac:dyDescent="0.2">
      <c r="A21" s="18" t="s">
        <v>10</v>
      </c>
      <c r="B21" s="18" t="s">
        <v>68</v>
      </c>
      <c r="C21" s="34">
        <f t="shared" si="1"/>
        <v>2090</v>
      </c>
      <c r="D21" s="20">
        <v>0</v>
      </c>
      <c r="E21" s="20">
        <v>0</v>
      </c>
      <c r="F21" s="20">
        <v>241</v>
      </c>
      <c r="G21" s="20">
        <v>0</v>
      </c>
      <c r="H21" s="20">
        <v>35</v>
      </c>
      <c r="I21" s="20">
        <v>1599</v>
      </c>
      <c r="J21" s="20">
        <v>0</v>
      </c>
      <c r="K21" s="20">
        <v>4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102</v>
      </c>
      <c r="R21" s="20">
        <v>0</v>
      </c>
      <c r="S21" s="20">
        <v>20</v>
      </c>
      <c r="T21" s="20">
        <v>89</v>
      </c>
      <c r="U21" s="20">
        <v>0</v>
      </c>
      <c r="V21" s="20">
        <v>0</v>
      </c>
      <c r="W21" s="19"/>
      <c r="X21" s="3"/>
      <c r="Y21" s="19"/>
    </row>
    <row r="22" spans="1:25" s="8" customFormat="1" ht="12.75" customHeight="1" x14ac:dyDescent="0.2">
      <c r="A22" s="18" t="s">
        <v>11</v>
      </c>
      <c r="B22" s="18" t="s">
        <v>16</v>
      </c>
      <c r="C22" s="34">
        <f t="shared" si="1"/>
        <v>5540.46</v>
      </c>
      <c r="D22" s="20">
        <v>0</v>
      </c>
      <c r="E22" s="20">
        <v>0</v>
      </c>
      <c r="F22" s="20">
        <v>110.45</v>
      </c>
      <c r="G22" s="20">
        <v>2</v>
      </c>
      <c r="H22" s="20">
        <v>2</v>
      </c>
      <c r="I22" s="20">
        <v>4097.46</v>
      </c>
      <c r="J22" s="20">
        <v>10.199999999999999</v>
      </c>
      <c r="K22" s="20">
        <v>728.14</v>
      </c>
      <c r="L22" s="20">
        <v>0</v>
      </c>
      <c r="M22" s="20">
        <v>0</v>
      </c>
      <c r="N22" s="20">
        <v>0</v>
      </c>
      <c r="O22" s="20">
        <v>302.06</v>
      </c>
      <c r="P22" s="20">
        <v>0</v>
      </c>
      <c r="Q22" s="20">
        <v>16.11</v>
      </c>
      <c r="R22" s="20">
        <v>0</v>
      </c>
      <c r="S22" s="20">
        <v>24.6</v>
      </c>
      <c r="T22" s="20">
        <v>246.54</v>
      </c>
      <c r="U22" s="20">
        <v>0</v>
      </c>
      <c r="V22" s="20">
        <v>0.89999999999999991</v>
      </c>
      <c r="W22" s="19"/>
      <c r="X22" s="3"/>
      <c r="Y22" s="19"/>
    </row>
    <row r="23" spans="1:25" s="8" customFormat="1" ht="12.75" customHeight="1" x14ac:dyDescent="0.2">
      <c r="A23" s="18" t="s">
        <v>41</v>
      </c>
      <c r="B23" s="18" t="s">
        <v>69</v>
      </c>
      <c r="C23" s="34">
        <f t="shared" si="1"/>
        <v>23916.799999999999</v>
      </c>
      <c r="D23" s="20">
        <v>0</v>
      </c>
      <c r="E23" s="20">
        <v>0</v>
      </c>
      <c r="F23" s="20">
        <v>76.3</v>
      </c>
      <c r="G23" s="20">
        <v>0</v>
      </c>
      <c r="H23" s="20">
        <v>0</v>
      </c>
      <c r="I23" s="20">
        <v>1384</v>
      </c>
      <c r="J23" s="20">
        <v>0</v>
      </c>
      <c r="K23" s="20">
        <v>1177.5</v>
      </c>
      <c r="L23" s="20">
        <v>0</v>
      </c>
      <c r="M23" s="20">
        <v>4123</v>
      </c>
      <c r="N23" s="20">
        <v>0</v>
      </c>
      <c r="O23" s="20">
        <v>2761</v>
      </c>
      <c r="P23" s="20">
        <v>0</v>
      </c>
      <c r="Q23" s="20">
        <v>438</v>
      </c>
      <c r="R23" s="20">
        <v>389</v>
      </c>
      <c r="S23" s="20">
        <v>0</v>
      </c>
      <c r="T23" s="20">
        <v>9645</v>
      </c>
      <c r="U23" s="20">
        <v>3916</v>
      </c>
      <c r="V23" s="20">
        <v>7</v>
      </c>
      <c r="W23" s="19"/>
      <c r="X23" s="3"/>
      <c r="Y23" s="19"/>
    </row>
    <row r="24" spans="1:25" s="8" customFormat="1" ht="12.75" customHeight="1" x14ac:dyDescent="0.2">
      <c r="A24" s="18" t="s">
        <v>12</v>
      </c>
      <c r="B24" s="18" t="s">
        <v>17</v>
      </c>
      <c r="C24" s="34">
        <f t="shared" si="1"/>
        <v>80178</v>
      </c>
      <c r="D24" s="20">
        <v>0</v>
      </c>
      <c r="E24" s="20">
        <v>0</v>
      </c>
      <c r="F24" s="20">
        <v>28</v>
      </c>
      <c r="G24" s="20">
        <v>0</v>
      </c>
      <c r="H24" s="20">
        <v>0</v>
      </c>
      <c r="I24" s="20">
        <v>74386</v>
      </c>
      <c r="J24" s="20">
        <v>0</v>
      </c>
      <c r="K24" s="20">
        <v>719</v>
      </c>
      <c r="L24" s="20">
        <v>41</v>
      </c>
      <c r="M24" s="20">
        <v>202</v>
      </c>
      <c r="N24" s="20">
        <v>0</v>
      </c>
      <c r="O24" s="20">
        <v>40</v>
      </c>
      <c r="P24" s="20">
        <v>164</v>
      </c>
      <c r="Q24" s="20">
        <v>6</v>
      </c>
      <c r="R24" s="20">
        <v>546</v>
      </c>
      <c r="S24" s="20">
        <v>7</v>
      </c>
      <c r="T24" s="20">
        <v>4034</v>
      </c>
      <c r="U24" s="20">
        <v>5</v>
      </c>
      <c r="V24" s="20">
        <v>0</v>
      </c>
      <c r="W24" s="19"/>
      <c r="X24" s="3"/>
      <c r="Y24" s="19"/>
    </row>
    <row r="25" spans="1:25" s="8" customFormat="1" ht="12.75" customHeight="1" x14ac:dyDescent="0.2">
      <c r="A25" s="18" t="s">
        <v>13</v>
      </c>
      <c r="B25" s="18" t="s">
        <v>18</v>
      </c>
      <c r="C25" s="34">
        <f t="shared" si="1"/>
        <v>8326.7999999999993</v>
      </c>
      <c r="D25" s="20">
        <v>6.5</v>
      </c>
      <c r="E25" s="20">
        <v>0</v>
      </c>
      <c r="F25" s="20">
        <v>72.7</v>
      </c>
      <c r="G25" s="20">
        <v>0</v>
      </c>
      <c r="H25" s="20">
        <v>0</v>
      </c>
      <c r="I25" s="20">
        <v>5878</v>
      </c>
      <c r="J25" s="20">
        <v>0</v>
      </c>
      <c r="K25" s="20">
        <v>637.20000000000005</v>
      </c>
      <c r="L25" s="20">
        <v>27</v>
      </c>
      <c r="M25" s="20">
        <v>253</v>
      </c>
      <c r="N25" s="20">
        <v>0</v>
      </c>
      <c r="O25" s="20">
        <v>221</v>
      </c>
      <c r="P25" s="20">
        <v>56</v>
      </c>
      <c r="Q25" s="20">
        <v>79</v>
      </c>
      <c r="R25" s="20">
        <v>136.80000000000001</v>
      </c>
      <c r="S25" s="20">
        <v>10</v>
      </c>
      <c r="T25" s="20">
        <v>937.6</v>
      </c>
      <c r="U25" s="20">
        <v>12</v>
      </c>
      <c r="V25" s="20">
        <v>0</v>
      </c>
      <c r="W25" s="19"/>
      <c r="X25" s="3"/>
      <c r="Y25" s="19"/>
    </row>
    <row r="26" spans="1:25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3"/>
      <c r="Y26" s="19"/>
    </row>
    <row r="27" spans="1:25" s="8" customFormat="1" ht="3.75" customHeight="1" x14ac:dyDescent="0.2">
      <c r="X27" s="3"/>
      <c r="Y27" s="19"/>
    </row>
    <row r="28" spans="1:25" s="8" customFormat="1" ht="12.75" customHeight="1" x14ac:dyDescent="0.2">
      <c r="A28" s="8" t="s">
        <v>70</v>
      </c>
      <c r="X28" s="3"/>
      <c r="Y28" s="19"/>
    </row>
    <row r="29" spans="1:25" s="8" customFormat="1" ht="12.75" customHeight="1" x14ac:dyDescent="0.2">
      <c r="A29" s="8" t="s">
        <v>58</v>
      </c>
      <c r="X29" s="3"/>
    </row>
    <row r="30" spans="1:25" s="8" customFormat="1" ht="12.75" customHeight="1" x14ac:dyDescent="0.2">
      <c r="A30" s="8" t="s">
        <v>59</v>
      </c>
    </row>
    <row r="31" spans="1:25" s="8" customFormat="1" ht="12.75" customHeight="1" x14ac:dyDescent="0.2">
      <c r="A31" s="8" t="s">
        <v>84</v>
      </c>
    </row>
    <row r="32" spans="1:25" s="8" customFormat="1" ht="12.75" customHeight="1" x14ac:dyDescent="0.2">
      <c r="A32" s="22" t="s">
        <v>80</v>
      </c>
      <c r="B32" s="22"/>
    </row>
    <row r="33" spans="1:22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s="8" customFormat="1" ht="12.75" customHeight="1" x14ac:dyDescent="0.2">
      <c r="A34" s="8" t="s">
        <v>90</v>
      </c>
    </row>
    <row r="35" spans="1:22" ht="12.75" customHeight="1" x14ac:dyDescent="0.25"/>
    <row r="36" spans="1:22" ht="12.75" customHeight="1" x14ac:dyDescent="0.25"/>
    <row r="37" spans="1:22" ht="12.75" customHeight="1" x14ac:dyDescent="0.25"/>
    <row r="38" spans="1:22" ht="12.75" customHeight="1" x14ac:dyDescent="0.25"/>
    <row r="39" spans="1:22" ht="12.75" customHeight="1" x14ac:dyDescent="0.25"/>
  </sheetData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9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5" s="3" customFormat="1" ht="16.5" customHeight="1" x14ac:dyDescent="0.2">
      <c r="A1" s="2" t="s">
        <v>79</v>
      </c>
      <c r="B1" s="2"/>
      <c r="U1" s="4"/>
      <c r="V1" s="4" t="s">
        <v>62</v>
      </c>
    </row>
    <row r="2" spans="1:25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X2" s="3"/>
    </row>
    <row r="3" spans="1:25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  <c r="X3" s="3"/>
    </row>
    <row r="4" spans="1:25" s="43" customFormat="1" ht="12.75" customHeight="1" x14ac:dyDescent="0.2">
      <c r="A4" s="5"/>
      <c r="B4" s="6" t="s">
        <v>54</v>
      </c>
      <c r="C4" s="7" t="s">
        <v>0</v>
      </c>
      <c r="M4" s="9"/>
      <c r="X4" s="3"/>
    </row>
    <row r="5" spans="1:25" s="38" customFormat="1" ht="3.75" customHeight="1" x14ac:dyDescent="0.2">
      <c r="A5" s="39"/>
      <c r="B5" s="40"/>
      <c r="C5" s="37"/>
      <c r="D5" s="41"/>
      <c r="E5" s="41"/>
      <c r="F5" s="41"/>
      <c r="G5" s="41"/>
      <c r="H5" s="41"/>
      <c r="I5" s="41"/>
      <c r="J5" s="41"/>
      <c r="K5" s="41"/>
      <c r="L5" s="41"/>
      <c r="M5" s="42"/>
      <c r="N5" s="41"/>
      <c r="O5" s="41"/>
      <c r="P5" s="41"/>
      <c r="Q5" s="41"/>
      <c r="R5" s="41"/>
      <c r="S5" s="41"/>
      <c r="T5" s="41"/>
      <c r="U5" s="41"/>
      <c r="V5" s="41"/>
      <c r="X5" s="3"/>
    </row>
    <row r="6" spans="1:25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7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48" t="s">
        <v>35</v>
      </c>
      <c r="X6" s="49"/>
    </row>
    <row r="7" spans="1:25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52"/>
      <c r="M7" s="53"/>
      <c r="N7" s="53"/>
      <c r="O7" s="53"/>
      <c r="P7" s="53"/>
      <c r="Q7" s="53" t="s">
        <v>34</v>
      </c>
      <c r="R7" s="53"/>
      <c r="S7" s="53"/>
      <c r="T7" s="53"/>
      <c r="U7" s="53"/>
      <c r="V7" s="54" t="s">
        <v>36</v>
      </c>
      <c r="X7" s="49"/>
    </row>
    <row r="8" spans="1:25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  <c r="X8" s="3"/>
    </row>
    <row r="9" spans="1:25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X9" s="3"/>
    </row>
    <row r="10" spans="1:25" s="8" customFormat="1" ht="12.75" customHeight="1" x14ac:dyDescent="0.2">
      <c r="A10" s="30" t="s">
        <v>1</v>
      </c>
      <c r="B10" s="30"/>
      <c r="C10" s="34">
        <f>SUM(D10:V10)</f>
        <v>1236133</v>
      </c>
      <c r="D10" s="34">
        <f>SUM(D11:D25)</f>
        <v>1294</v>
      </c>
      <c r="E10" s="34">
        <f t="shared" ref="E10:V10" si="0">SUM(E11:E25)</f>
        <v>20249</v>
      </c>
      <c r="F10" s="34">
        <f t="shared" si="0"/>
        <v>9873</v>
      </c>
      <c r="G10" s="34">
        <f t="shared" si="0"/>
        <v>69</v>
      </c>
      <c r="H10" s="34">
        <f t="shared" si="0"/>
        <v>13215</v>
      </c>
      <c r="I10" s="34">
        <f t="shared" si="0"/>
        <v>711081</v>
      </c>
      <c r="J10" s="34">
        <f t="shared" si="0"/>
        <v>16</v>
      </c>
      <c r="K10" s="34">
        <f t="shared" si="0"/>
        <v>70015</v>
      </c>
      <c r="L10" s="34">
        <f t="shared" si="0"/>
        <v>1876</v>
      </c>
      <c r="M10" s="34">
        <f t="shared" si="0"/>
        <v>16766</v>
      </c>
      <c r="N10" s="35">
        <v>0</v>
      </c>
      <c r="O10" s="34">
        <f t="shared" si="0"/>
        <v>120212</v>
      </c>
      <c r="P10" s="34">
        <f t="shared" si="0"/>
        <v>6243</v>
      </c>
      <c r="Q10" s="34">
        <f t="shared" si="0"/>
        <v>3682</v>
      </c>
      <c r="R10" s="34">
        <f t="shared" si="0"/>
        <v>2842</v>
      </c>
      <c r="S10" s="34">
        <f t="shared" si="0"/>
        <v>4125</v>
      </c>
      <c r="T10" s="34">
        <f t="shared" si="0"/>
        <v>242122</v>
      </c>
      <c r="U10" s="34">
        <f t="shared" si="0"/>
        <v>8783</v>
      </c>
      <c r="V10" s="34">
        <f t="shared" si="0"/>
        <v>3670</v>
      </c>
      <c r="W10" s="19"/>
      <c r="X10" s="3"/>
      <c r="Y10" s="19"/>
    </row>
    <row r="11" spans="1:25" s="8" customFormat="1" ht="12.75" customHeight="1" x14ac:dyDescent="0.2">
      <c r="A11" s="18" t="s">
        <v>55</v>
      </c>
      <c r="B11" s="18" t="s">
        <v>63</v>
      </c>
      <c r="C11" s="34">
        <f>SUM(D11:V11)</f>
        <v>322415</v>
      </c>
      <c r="D11" s="20">
        <v>0</v>
      </c>
      <c r="E11" s="20">
        <v>0</v>
      </c>
      <c r="F11" s="21">
        <v>2841</v>
      </c>
      <c r="G11" s="20">
        <v>0</v>
      </c>
      <c r="H11" s="21">
        <v>6319</v>
      </c>
      <c r="I11" s="21">
        <v>132441</v>
      </c>
      <c r="J11" s="20">
        <v>0</v>
      </c>
      <c r="K11" s="21">
        <v>24094</v>
      </c>
      <c r="L11" s="20">
        <v>5</v>
      </c>
      <c r="M11" s="20">
        <v>217</v>
      </c>
      <c r="N11" s="20">
        <v>0</v>
      </c>
      <c r="O11" s="21">
        <v>26870</v>
      </c>
      <c r="P11" s="20">
        <v>1102</v>
      </c>
      <c r="Q11" s="20">
        <v>0</v>
      </c>
      <c r="R11" s="20">
        <v>0</v>
      </c>
      <c r="S11" s="21">
        <v>88</v>
      </c>
      <c r="T11" s="21">
        <v>127865</v>
      </c>
      <c r="U11" s="20">
        <v>0</v>
      </c>
      <c r="V11" s="21">
        <v>573</v>
      </c>
      <c r="W11" s="19"/>
      <c r="X11" s="3"/>
      <c r="Y11" s="19"/>
    </row>
    <row r="12" spans="1:25" s="8" customFormat="1" ht="12.75" customHeight="1" x14ac:dyDescent="0.2">
      <c r="A12" s="18" t="s">
        <v>39</v>
      </c>
      <c r="B12" s="18" t="s">
        <v>64</v>
      </c>
      <c r="C12" s="34">
        <f t="shared" ref="C12:C25" si="1">SUM(D12:V12)</f>
        <v>233514</v>
      </c>
      <c r="D12" s="21">
        <v>0</v>
      </c>
      <c r="E12" s="20">
        <v>0</v>
      </c>
      <c r="F12" s="21">
        <v>1746</v>
      </c>
      <c r="G12" s="20">
        <v>0</v>
      </c>
      <c r="H12" s="21">
        <v>171</v>
      </c>
      <c r="I12" s="21">
        <v>171258</v>
      </c>
      <c r="J12" s="20">
        <v>0</v>
      </c>
      <c r="K12" s="21">
        <v>13110</v>
      </c>
      <c r="L12" s="21">
        <v>8</v>
      </c>
      <c r="M12" s="20">
        <v>406</v>
      </c>
      <c r="N12" s="20">
        <v>0</v>
      </c>
      <c r="O12" s="21">
        <v>8432</v>
      </c>
      <c r="P12" s="20">
        <v>100</v>
      </c>
      <c r="Q12" s="21">
        <v>57</v>
      </c>
      <c r="R12" s="21">
        <v>695</v>
      </c>
      <c r="S12" s="21">
        <v>520</v>
      </c>
      <c r="T12" s="21">
        <v>36942</v>
      </c>
      <c r="U12" s="21">
        <v>69</v>
      </c>
      <c r="V12" s="20">
        <v>0</v>
      </c>
      <c r="W12" s="19"/>
      <c r="X12" s="3"/>
      <c r="Y12" s="19"/>
    </row>
    <row r="13" spans="1:25" s="8" customFormat="1" ht="12.75" customHeight="1" x14ac:dyDescent="0.2">
      <c r="A13" s="18" t="s">
        <v>72</v>
      </c>
      <c r="B13" s="18" t="s">
        <v>65</v>
      </c>
      <c r="C13" s="34">
        <f t="shared" si="1"/>
        <v>105610</v>
      </c>
      <c r="D13" s="21">
        <v>1244</v>
      </c>
      <c r="E13" s="20">
        <v>0</v>
      </c>
      <c r="F13" s="21">
        <v>1075</v>
      </c>
      <c r="G13" s="21">
        <v>69</v>
      </c>
      <c r="H13" s="21">
        <v>251</v>
      </c>
      <c r="I13" s="21">
        <v>75926</v>
      </c>
      <c r="J13" s="21">
        <v>6</v>
      </c>
      <c r="K13" s="21">
        <v>4878</v>
      </c>
      <c r="L13" s="21">
        <v>143</v>
      </c>
      <c r="M13" s="20">
        <v>827</v>
      </c>
      <c r="N13" s="20">
        <v>0</v>
      </c>
      <c r="O13" s="20">
        <v>3059</v>
      </c>
      <c r="P13" s="21">
        <v>76</v>
      </c>
      <c r="Q13" s="20">
        <v>2987</v>
      </c>
      <c r="R13" s="21">
        <v>250</v>
      </c>
      <c r="S13" s="21">
        <v>363</v>
      </c>
      <c r="T13" s="21">
        <v>13456</v>
      </c>
      <c r="U13" s="21">
        <v>819</v>
      </c>
      <c r="V13" s="21">
        <v>181</v>
      </c>
      <c r="W13" s="19"/>
      <c r="X13" s="3"/>
      <c r="Y13" s="19"/>
    </row>
    <row r="14" spans="1:25" s="8" customFormat="1" ht="12.75" customHeight="1" x14ac:dyDescent="0.2">
      <c r="A14" s="18" t="s">
        <v>2</v>
      </c>
      <c r="B14" s="18" t="s">
        <v>5</v>
      </c>
      <c r="C14" s="34">
        <f t="shared" si="1"/>
        <v>90208</v>
      </c>
      <c r="D14" s="21">
        <v>18</v>
      </c>
      <c r="E14" s="20">
        <v>0</v>
      </c>
      <c r="F14" s="21">
        <v>760</v>
      </c>
      <c r="G14" s="20">
        <v>0</v>
      </c>
      <c r="H14" s="21">
        <v>2284</v>
      </c>
      <c r="I14" s="21">
        <v>69097</v>
      </c>
      <c r="J14" s="20">
        <v>1</v>
      </c>
      <c r="K14" s="21">
        <v>3962</v>
      </c>
      <c r="L14" s="26">
        <v>10</v>
      </c>
      <c r="M14" s="20">
        <v>491</v>
      </c>
      <c r="N14" s="20">
        <v>0</v>
      </c>
      <c r="O14" s="21">
        <v>3124</v>
      </c>
      <c r="P14" s="21">
        <v>39</v>
      </c>
      <c r="Q14" s="21">
        <v>17</v>
      </c>
      <c r="R14" s="20">
        <v>0</v>
      </c>
      <c r="S14" s="21">
        <v>234</v>
      </c>
      <c r="T14" s="21">
        <v>10138</v>
      </c>
      <c r="U14" s="21">
        <v>33</v>
      </c>
      <c r="V14" s="21">
        <v>0</v>
      </c>
      <c r="W14" s="19"/>
      <c r="X14" s="3"/>
      <c r="Y14" s="19"/>
    </row>
    <row r="15" spans="1:25" s="8" customFormat="1" ht="12.75" customHeight="1" x14ac:dyDescent="0.2">
      <c r="A15" s="18" t="s">
        <v>57</v>
      </c>
      <c r="B15" s="18" t="s">
        <v>66</v>
      </c>
      <c r="C15" s="34">
        <f t="shared" si="1"/>
        <v>136806</v>
      </c>
      <c r="D15" s="20">
        <v>0</v>
      </c>
      <c r="E15" s="20">
        <v>0</v>
      </c>
      <c r="F15" s="20">
        <v>1098</v>
      </c>
      <c r="G15" s="20">
        <v>0</v>
      </c>
      <c r="H15" s="21">
        <v>217</v>
      </c>
      <c r="I15" s="20">
        <v>54387</v>
      </c>
      <c r="J15" s="21">
        <v>2</v>
      </c>
      <c r="K15" s="21">
        <v>14139</v>
      </c>
      <c r="L15" s="20">
        <v>803</v>
      </c>
      <c r="M15" s="21">
        <v>9359</v>
      </c>
      <c r="N15" s="20">
        <v>0</v>
      </c>
      <c r="O15" s="20">
        <v>38628</v>
      </c>
      <c r="P15" s="20">
        <v>2684</v>
      </c>
      <c r="Q15" s="21">
        <v>462</v>
      </c>
      <c r="R15" s="21">
        <v>145</v>
      </c>
      <c r="S15" s="21">
        <v>1280</v>
      </c>
      <c r="T15" s="21">
        <v>13445</v>
      </c>
      <c r="U15" s="21">
        <v>127</v>
      </c>
      <c r="V15" s="21">
        <v>30</v>
      </c>
      <c r="W15" s="21"/>
      <c r="X15" s="3"/>
      <c r="Y15" s="19"/>
    </row>
    <row r="16" spans="1:25" s="8" customFormat="1" ht="12.75" customHeight="1" x14ac:dyDescent="0.2">
      <c r="A16" s="18" t="s">
        <v>3</v>
      </c>
      <c r="B16" s="18" t="s">
        <v>53</v>
      </c>
      <c r="C16" s="34">
        <f t="shared" si="1"/>
        <v>31259</v>
      </c>
      <c r="D16" s="20">
        <v>0</v>
      </c>
      <c r="E16" s="20">
        <v>0</v>
      </c>
      <c r="F16" s="21">
        <v>189</v>
      </c>
      <c r="G16" s="20">
        <v>0</v>
      </c>
      <c r="H16" s="21">
        <v>116</v>
      </c>
      <c r="I16" s="21">
        <v>28946</v>
      </c>
      <c r="J16" s="20">
        <v>2</v>
      </c>
      <c r="K16" s="21">
        <v>318</v>
      </c>
      <c r="L16" s="20">
        <v>0</v>
      </c>
      <c r="M16" s="20">
        <v>7</v>
      </c>
      <c r="N16" s="20">
        <v>0</v>
      </c>
      <c r="O16" s="21">
        <v>564</v>
      </c>
      <c r="P16" s="20">
        <v>0</v>
      </c>
      <c r="Q16" s="20">
        <v>5</v>
      </c>
      <c r="R16" s="20">
        <v>0</v>
      </c>
      <c r="S16" s="21">
        <v>43</v>
      </c>
      <c r="T16" s="21">
        <v>1069</v>
      </c>
      <c r="U16" s="20">
        <v>0</v>
      </c>
      <c r="V16" s="20">
        <v>0</v>
      </c>
      <c r="W16" s="19"/>
      <c r="X16" s="3"/>
      <c r="Y16" s="19"/>
    </row>
    <row r="17" spans="1:25" s="8" customFormat="1" ht="12.75" customHeight="1" x14ac:dyDescent="0.2">
      <c r="A17" s="18" t="s">
        <v>4</v>
      </c>
      <c r="B17" s="18" t="s">
        <v>67</v>
      </c>
      <c r="C17" s="34">
        <f t="shared" si="1"/>
        <v>42240</v>
      </c>
      <c r="D17" s="21">
        <v>0</v>
      </c>
      <c r="E17" s="21">
        <v>19848</v>
      </c>
      <c r="F17" s="21">
        <v>861</v>
      </c>
      <c r="G17" s="20">
        <v>0</v>
      </c>
      <c r="H17" s="21">
        <v>253</v>
      </c>
      <c r="I17" s="21">
        <v>12289</v>
      </c>
      <c r="J17" s="20">
        <v>0</v>
      </c>
      <c r="K17" s="21">
        <v>546</v>
      </c>
      <c r="L17" s="21">
        <v>28</v>
      </c>
      <c r="M17" s="20">
        <v>0</v>
      </c>
      <c r="N17" s="20">
        <v>0</v>
      </c>
      <c r="O17" s="21">
        <v>3569</v>
      </c>
      <c r="P17" s="21">
        <v>199</v>
      </c>
      <c r="Q17" s="20">
        <v>9</v>
      </c>
      <c r="R17" s="20">
        <v>412</v>
      </c>
      <c r="S17" s="21">
        <v>664</v>
      </c>
      <c r="T17" s="21">
        <v>1041</v>
      </c>
      <c r="U17" s="21">
        <v>808</v>
      </c>
      <c r="V17" s="20">
        <v>1713</v>
      </c>
      <c r="W17" s="19"/>
      <c r="X17" s="3"/>
      <c r="Y17" s="19"/>
    </row>
    <row r="18" spans="1:25" s="8" customFormat="1" ht="12.75" customHeight="1" x14ac:dyDescent="0.2">
      <c r="A18" s="18" t="s">
        <v>8</v>
      </c>
      <c r="B18" s="18" t="s">
        <v>74</v>
      </c>
      <c r="C18" s="34">
        <f t="shared" si="1"/>
        <v>104630</v>
      </c>
      <c r="D18" s="21">
        <v>0</v>
      </c>
      <c r="E18" s="21">
        <v>0</v>
      </c>
      <c r="F18" s="21">
        <v>182</v>
      </c>
      <c r="G18" s="20">
        <v>0</v>
      </c>
      <c r="H18" s="20">
        <v>7</v>
      </c>
      <c r="I18" s="21">
        <v>66413</v>
      </c>
      <c r="J18" s="20">
        <v>1</v>
      </c>
      <c r="K18" s="21">
        <v>4335</v>
      </c>
      <c r="L18" s="20">
        <v>0</v>
      </c>
      <c r="M18" s="20">
        <v>710</v>
      </c>
      <c r="N18" s="20">
        <v>0</v>
      </c>
      <c r="O18" s="21">
        <v>17605</v>
      </c>
      <c r="P18" s="21">
        <v>156</v>
      </c>
      <c r="Q18" s="20">
        <v>34</v>
      </c>
      <c r="R18" s="21">
        <v>264</v>
      </c>
      <c r="S18" s="21">
        <v>349</v>
      </c>
      <c r="T18" s="21">
        <v>14132</v>
      </c>
      <c r="U18" s="21">
        <v>442</v>
      </c>
      <c r="V18" s="20">
        <v>0</v>
      </c>
      <c r="W18" s="19"/>
      <c r="X18" s="3"/>
      <c r="Y18" s="19"/>
    </row>
    <row r="19" spans="1:25" s="8" customFormat="1" ht="12.75" customHeight="1" x14ac:dyDescent="0.2">
      <c r="A19" s="18" t="s">
        <v>9</v>
      </c>
      <c r="B19" s="18" t="s">
        <v>14</v>
      </c>
      <c r="C19" s="34">
        <f t="shared" si="1"/>
        <v>30884</v>
      </c>
      <c r="D19" s="20">
        <v>28</v>
      </c>
      <c r="E19" s="21">
        <v>0</v>
      </c>
      <c r="F19" s="20">
        <v>211</v>
      </c>
      <c r="G19" s="20">
        <v>0</v>
      </c>
      <c r="H19" s="20">
        <v>3548</v>
      </c>
      <c r="I19" s="20">
        <v>10141</v>
      </c>
      <c r="J19" s="20">
        <v>0</v>
      </c>
      <c r="K19" s="20">
        <v>1839</v>
      </c>
      <c r="L19" s="20">
        <v>95</v>
      </c>
      <c r="M19" s="20">
        <v>369</v>
      </c>
      <c r="N19" s="20">
        <v>0</v>
      </c>
      <c r="O19" s="20">
        <v>5307</v>
      </c>
      <c r="P19" s="20">
        <v>555</v>
      </c>
      <c r="Q19" s="20">
        <v>0</v>
      </c>
      <c r="R19" s="20">
        <v>0</v>
      </c>
      <c r="S19" s="20">
        <v>175</v>
      </c>
      <c r="T19" s="20">
        <v>8616</v>
      </c>
      <c r="U19" s="20">
        <v>0</v>
      </c>
      <c r="V19" s="20">
        <v>0</v>
      </c>
      <c r="W19" s="19"/>
      <c r="X19" s="3"/>
      <c r="Y19" s="19"/>
    </row>
    <row r="20" spans="1:25" s="8" customFormat="1" ht="12.75" customHeight="1" x14ac:dyDescent="0.2">
      <c r="A20" s="18" t="s">
        <v>40</v>
      </c>
      <c r="B20" s="18" t="s">
        <v>15</v>
      </c>
      <c r="C20" s="34">
        <f t="shared" si="1"/>
        <v>22119</v>
      </c>
      <c r="D20" s="20">
        <v>2</v>
      </c>
      <c r="E20" s="20">
        <v>401</v>
      </c>
      <c r="F20" s="20">
        <v>522</v>
      </c>
      <c r="G20" s="20">
        <v>0</v>
      </c>
      <c r="H20" s="20">
        <v>20</v>
      </c>
      <c r="I20" s="20">
        <v>1857</v>
      </c>
      <c r="J20" s="20">
        <v>0</v>
      </c>
      <c r="K20" s="20">
        <v>418</v>
      </c>
      <c r="L20" s="20">
        <v>730</v>
      </c>
      <c r="M20" s="20">
        <v>0</v>
      </c>
      <c r="N20" s="20">
        <v>0</v>
      </c>
      <c r="O20" s="20">
        <v>9742</v>
      </c>
      <c r="P20" s="20">
        <v>1202</v>
      </c>
      <c r="Q20" s="20">
        <v>16</v>
      </c>
      <c r="R20" s="20">
        <v>28</v>
      </c>
      <c r="S20" s="20">
        <v>347</v>
      </c>
      <c r="T20" s="20">
        <v>3822</v>
      </c>
      <c r="U20" s="20">
        <v>1846</v>
      </c>
      <c r="V20" s="20">
        <v>1166</v>
      </c>
      <c r="W20" s="19"/>
      <c r="X20" s="3"/>
      <c r="Y20" s="19"/>
    </row>
    <row r="21" spans="1:25" s="8" customFormat="1" ht="12.75" customHeight="1" x14ac:dyDescent="0.2">
      <c r="A21" s="18" t="s">
        <v>10</v>
      </c>
      <c r="B21" s="18" t="s">
        <v>68</v>
      </c>
      <c r="C21" s="34">
        <f t="shared" si="1"/>
        <v>926</v>
      </c>
      <c r="D21" s="20">
        <v>0</v>
      </c>
      <c r="E21" s="20">
        <v>0</v>
      </c>
      <c r="F21" s="20">
        <v>136</v>
      </c>
      <c r="G21" s="20">
        <v>0</v>
      </c>
      <c r="H21" s="20">
        <v>18</v>
      </c>
      <c r="I21" s="20">
        <v>597</v>
      </c>
      <c r="J21" s="20">
        <v>0</v>
      </c>
      <c r="K21" s="20">
        <v>2</v>
      </c>
      <c r="L21" s="20">
        <v>0</v>
      </c>
      <c r="M21" s="20">
        <v>0</v>
      </c>
      <c r="N21" s="20">
        <v>0</v>
      </c>
      <c r="O21" s="20">
        <v>71</v>
      </c>
      <c r="P21" s="20">
        <v>0</v>
      </c>
      <c r="Q21" s="20">
        <v>2</v>
      </c>
      <c r="R21" s="20">
        <v>0</v>
      </c>
      <c r="S21" s="20">
        <v>10</v>
      </c>
      <c r="T21" s="20">
        <v>90</v>
      </c>
      <c r="U21" s="20">
        <v>0</v>
      </c>
      <c r="V21" s="20">
        <v>0</v>
      </c>
      <c r="W21" s="19"/>
      <c r="X21" s="3"/>
      <c r="Y21" s="19"/>
    </row>
    <row r="22" spans="1:25" s="8" customFormat="1" ht="12.75" customHeight="1" x14ac:dyDescent="0.2">
      <c r="A22" s="18" t="s">
        <v>11</v>
      </c>
      <c r="B22" s="18" t="s">
        <v>16</v>
      </c>
      <c r="C22" s="34">
        <f t="shared" si="1"/>
        <v>7211</v>
      </c>
      <c r="D22" s="20">
        <v>0</v>
      </c>
      <c r="E22" s="20">
        <v>0</v>
      </c>
      <c r="F22" s="20">
        <v>103</v>
      </c>
      <c r="G22" s="20">
        <v>0</v>
      </c>
      <c r="H22" s="20">
        <v>11</v>
      </c>
      <c r="I22" s="20">
        <v>6155</v>
      </c>
      <c r="J22" s="20">
        <v>4</v>
      </c>
      <c r="K22" s="20">
        <v>397</v>
      </c>
      <c r="L22" s="20">
        <v>0</v>
      </c>
      <c r="M22" s="20">
        <v>0</v>
      </c>
      <c r="N22" s="20">
        <v>0</v>
      </c>
      <c r="O22" s="20">
        <v>209</v>
      </c>
      <c r="P22" s="20">
        <v>0</v>
      </c>
      <c r="Q22" s="20">
        <v>7</v>
      </c>
      <c r="R22" s="20">
        <v>0</v>
      </c>
      <c r="S22" s="20">
        <v>23</v>
      </c>
      <c r="T22" s="20">
        <v>302</v>
      </c>
      <c r="U22" s="20">
        <v>0</v>
      </c>
      <c r="V22" s="20">
        <v>0</v>
      </c>
      <c r="W22" s="19"/>
      <c r="X22" s="3"/>
      <c r="Y22" s="19"/>
    </row>
    <row r="23" spans="1:25" s="8" customFormat="1" ht="12.75" customHeight="1" x14ac:dyDescent="0.2">
      <c r="A23" s="18" t="s">
        <v>41</v>
      </c>
      <c r="B23" s="18" t="s">
        <v>69</v>
      </c>
      <c r="C23" s="34">
        <f t="shared" si="1"/>
        <v>21864</v>
      </c>
      <c r="D23" s="20">
        <v>0</v>
      </c>
      <c r="E23" s="20">
        <v>0</v>
      </c>
      <c r="F23" s="20">
        <v>84</v>
      </c>
      <c r="G23" s="20">
        <v>0</v>
      </c>
      <c r="H23" s="20">
        <v>0</v>
      </c>
      <c r="I23" s="20">
        <v>2037</v>
      </c>
      <c r="J23" s="20">
        <v>0</v>
      </c>
      <c r="K23" s="20">
        <v>1121</v>
      </c>
      <c r="L23" s="20">
        <v>14</v>
      </c>
      <c r="M23" s="20">
        <v>3865</v>
      </c>
      <c r="N23" s="20">
        <v>0</v>
      </c>
      <c r="O23" s="20">
        <v>2659</v>
      </c>
      <c r="P23" s="20">
        <v>0</v>
      </c>
      <c r="Q23" s="20">
        <v>0</v>
      </c>
      <c r="R23" s="20">
        <v>416</v>
      </c>
      <c r="S23" s="20">
        <v>0</v>
      </c>
      <c r="T23" s="20">
        <v>7039</v>
      </c>
      <c r="U23" s="20">
        <v>4624</v>
      </c>
      <c r="V23" s="20">
        <v>5</v>
      </c>
      <c r="W23" s="19"/>
      <c r="X23" s="3"/>
      <c r="Y23" s="19"/>
    </row>
    <row r="24" spans="1:25" s="8" customFormat="1" ht="12.75" customHeight="1" x14ac:dyDescent="0.2">
      <c r="A24" s="18" t="s">
        <v>12</v>
      </c>
      <c r="B24" s="18" t="s">
        <v>17</v>
      </c>
      <c r="C24" s="34">
        <f t="shared" si="1"/>
        <v>76277</v>
      </c>
      <c r="D24" s="20">
        <v>0</v>
      </c>
      <c r="E24" s="20">
        <v>0</v>
      </c>
      <c r="F24" s="20">
        <v>10</v>
      </c>
      <c r="G24" s="20">
        <v>0</v>
      </c>
      <c r="H24" s="20">
        <v>0</v>
      </c>
      <c r="I24" s="20">
        <v>71459</v>
      </c>
      <c r="J24" s="20">
        <v>0</v>
      </c>
      <c r="K24" s="20">
        <v>555</v>
      </c>
      <c r="L24" s="20">
        <v>35</v>
      </c>
      <c r="M24" s="20">
        <v>204</v>
      </c>
      <c r="N24" s="20">
        <v>0</v>
      </c>
      <c r="O24" s="20">
        <v>227</v>
      </c>
      <c r="P24" s="20">
        <v>80</v>
      </c>
      <c r="Q24" s="20">
        <v>3</v>
      </c>
      <c r="R24" s="20">
        <v>502</v>
      </c>
      <c r="S24" s="20">
        <v>12</v>
      </c>
      <c r="T24" s="20">
        <v>3177</v>
      </c>
      <c r="U24" s="20">
        <v>13</v>
      </c>
      <c r="V24" s="20">
        <v>0</v>
      </c>
      <c r="W24" s="19"/>
      <c r="X24" s="3"/>
      <c r="Y24" s="19"/>
    </row>
    <row r="25" spans="1:25" s="8" customFormat="1" ht="12.75" customHeight="1" x14ac:dyDescent="0.2">
      <c r="A25" s="18" t="s">
        <v>13</v>
      </c>
      <c r="B25" s="18" t="s">
        <v>18</v>
      </c>
      <c r="C25" s="34">
        <f t="shared" si="1"/>
        <v>10170</v>
      </c>
      <c r="D25" s="20">
        <v>2</v>
      </c>
      <c r="E25" s="20">
        <v>0</v>
      </c>
      <c r="F25" s="20">
        <v>55</v>
      </c>
      <c r="G25" s="20">
        <v>0</v>
      </c>
      <c r="H25" s="20">
        <v>0</v>
      </c>
      <c r="I25" s="20">
        <v>8078</v>
      </c>
      <c r="J25" s="20">
        <v>0</v>
      </c>
      <c r="K25" s="20">
        <v>301</v>
      </c>
      <c r="L25" s="20">
        <v>5</v>
      </c>
      <c r="M25" s="20">
        <v>311</v>
      </c>
      <c r="N25" s="20">
        <v>0</v>
      </c>
      <c r="O25" s="20">
        <v>146</v>
      </c>
      <c r="P25" s="20">
        <v>50</v>
      </c>
      <c r="Q25" s="20">
        <v>83</v>
      </c>
      <c r="R25" s="20">
        <v>130</v>
      </c>
      <c r="S25" s="20">
        <v>17</v>
      </c>
      <c r="T25" s="20">
        <v>988</v>
      </c>
      <c r="U25" s="20">
        <v>2</v>
      </c>
      <c r="V25" s="20">
        <v>2</v>
      </c>
      <c r="W25" s="19"/>
      <c r="X25" s="3"/>
      <c r="Y25" s="19"/>
    </row>
    <row r="26" spans="1:25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3"/>
      <c r="Y26" s="19"/>
    </row>
    <row r="27" spans="1:25" s="8" customFormat="1" ht="3.75" customHeight="1" x14ac:dyDescent="0.2">
      <c r="X27" s="3"/>
      <c r="Y27" s="19"/>
    </row>
    <row r="28" spans="1:25" s="8" customFormat="1" ht="12.75" customHeight="1" x14ac:dyDescent="0.2">
      <c r="A28" s="8" t="s">
        <v>70</v>
      </c>
      <c r="X28" s="3"/>
      <c r="Y28" s="19"/>
    </row>
    <row r="29" spans="1:25" s="8" customFormat="1" ht="12.75" customHeight="1" x14ac:dyDescent="0.2">
      <c r="A29" s="8" t="s">
        <v>58</v>
      </c>
      <c r="X29" s="3"/>
    </row>
    <row r="30" spans="1:25" s="8" customFormat="1" ht="12.75" customHeight="1" x14ac:dyDescent="0.2">
      <c r="A30" s="8" t="s">
        <v>59</v>
      </c>
    </row>
    <row r="31" spans="1:25" s="8" customFormat="1" ht="12.75" customHeight="1" x14ac:dyDescent="0.2">
      <c r="A31" s="8" t="s">
        <v>84</v>
      </c>
    </row>
    <row r="32" spans="1:25" s="8" customFormat="1" ht="12.75" customHeight="1" x14ac:dyDescent="0.2">
      <c r="A32" s="22" t="s">
        <v>80</v>
      </c>
      <c r="B32" s="22"/>
    </row>
    <row r="33" spans="1:22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s="8" customFormat="1" ht="12.75" customHeight="1" x14ac:dyDescent="0.2">
      <c r="A34" s="8" t="s">
        <v>90</v>
      </c>
    </row>
    <row r="35" spans="1:22" ht="12.75" customHeight="1" x14ac:dyDescent="0.25"/>
    <row r="36" spans="1:22" ht="12.75" customHeight="1" x14ac:dyDescent="0.25"/>
    <row r="37" spans="1:22" ht="12.75" customHeight="1" x14ac:dyDescent="0.25"/>
    <row r="38" spans="1:22" ht="12.75" customHeight="1" x14ac:dyDescent="0.25"/>
    <row r="39" spans="1:22" ht="12.75" customHeight="1" x14ac:dyDescent="0.25"/>
  </sheetData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5" s="3" customFormat="1" ht="16.5" customHeight="1" x14ac:dyDescent="0.2">
      <c r="A1" s="2" t="s">
        <v>78</v>
      </c>
      <c r="B1" s="2"/>
      <c r="U1" s="4"/>
      <c r="V1" s="4" t="s">
        <v>62</v>
      </c>
    </row>
    <row r="2" spans="1:25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5" s="43" customFormat="1" ht="12.75" customHeight="1" x14ac:dyDescent="0.2">
      <c r="A4" s="5"/>
      <c r="B4" s="6" t="s">
        <v>54</v>
      </c>
      <c r="C4" s="7" t="s">
        <v>0</v>
      </c>
      <c r="M4" s="9"/>
    </row>
    <row r="5" spans="1:25" s="38" customFormat="1" ht="3.75" customHeight="1" x14ac:dyDescent="0.2">
      <c r="A5" s="39"/>
      <c r="B5" s="40"/>
      <c r="C5" s="37"/>
      <c r="D5" s="41"/>
      <c r="E5" s="41"/>
      <c r="F5" s="41"/>
      <c r="G5" s="41"/>
      <c r="H5" s="41"/>
      <c r="I5" s="41"/>
      <c r="J5" s="41"/>
      <c r="K5" s="41"/>
      <c r="L5" s="41"/>
      <c r="M5" s="42"/>
      <c r="N5" s="41"/>
      <c r="O5" s="41"/>
      <c r="P5" s="41"/>
      <c r="Q5" s="41"/>
      <c r="R5" s="41"/>
      <c r="S5" s="41"/>
      <c r="T5" s="41"/>
      <c r="U5" s="41"/>
      <c r="V5" s="41"/>
    </row>
    <row r="6" spans="1:25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7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48" t="s">
        <v>35</v>
      </c>
    </row>
    <row r="7" spans="1:25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52"/>
      <c r="M7" s="53"/>
      <c r="N7" s="53"/>
      <c r="O7" s="53"/>
      <c r="P7" s="53"/>
      <c r="Q7" s="53" t="s">
        <v>34</v>
      </c>
      <c r="R7" s="53"/>
      <c r="S7" s="53"/>
      <c r="T7" s="53"/>
      <c r="U7" s="53"/>
      <c r="V7" s="54" t="s">
        <v>36</v>
      </c>
    </row>
    <row r="8" spans="1:25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5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5" s="8" customFormat="1" ht="12.75" customHeight="1" x14ac:dyDescent="0.2">
      <c r="A10" s="30" t="s">
        <v>1</v>
      </c>
      <c r="B10" s="30"/>
      <c r="C10" s="34">
        <f>SUM(D10:V10)</f>
        <v>1365728.9</v>
      </c>
      <c r="D10" s="34">
        <f>SUM(D11:D25)</f>
        <v>1220</v>
      </c>
      <c r="E10" s="34">
        <f t="shared" ref="E10:V10" si="0">SUM(E11:E25)</f>
        <v>17583.2</v>
      </c>
      <c r="F10" s="34">
        <f t="shared" si="0"/>
        <v>13265.9</v>
      </c>
      <c r="G10" s="34">
        <f t="shared" si="0"/>
        <v>32</v>
      </c>
      <c r="H10" s="34">
        <f t="shared" si="0"/>
        <v>11188.4</v>
      </c>
      <c r="I10" s="34">
        <f t="shared" si="0"/>
        <v>845917.1</v>
      </c>
      <c r="J10" s="34">
        <f t="shared" si="0"/>
        <v>20</v>
      </c>
      <c r="K10" s="34">
        <f t="shared" si="0"/>
        <v>67840.899999999994</v>
      </c>
      <c r="L10" s="34">
        <f t="shared" si="0"/>
        <v>1731.1000000000001</v>
      </c>
      <c r="M10" s="34">
        <f t="shared" si="0"/>
        <v>17709.099999999999</v>
      </c>
      <c r="N10" s="35">
        <v>0</v>
      </c>
      <c r="O10" s="34">
        <f t="shared" si="0"/>
        <v>124350.30000000002</v>
      </c>
      <c r="P10" s="34">
        <f t="shared" si="0"/>
        <v>5735.8</v>
      </c>
      <c r="Q10" s="34">
        <f t="shared" si="0"/>
        <v>8915.9</v>
      </c>
      <c r="R10" s="34">
        <f t="shared" si="0"/>
        <v>2295.2000000000003</v>
      </c>
      <c r="S10" s="34">
        <f t="shared" si="0"/>
        <v>6958.9000000000005</v>
      </c>
      <c r="T10" s="34">
        <f t="shared" si="0"/>
        <v>230245.7</v>
      </c>
      <c r="U10" s="34">
        <f t="shared" si="0"/>
        <v>10397.1</v>
      </c>
      <c r="V10" s="34">
        <f t="shared" si="0"/>
        <v>322.3</v>
      </c>
      <c r="W10" s="19"/>
      <c r="X10" s="19"/>
      <c r="Y10" s="19"/>
    </row>
    <row r="11" spans="1:25" s="8" customFormat="1" ht="12.75" customHeight="1" x14ac:dyDescent="0.2">
      <c r="A11" s="18" t="s">
        <v>55</v>
      </c>
      <c r="B11" s="18" t="s">
        <v>63</v>
      </c>
      <c r="C11" s="34">
        <f>SUM(D11:V11)</f>
        <v>337141</v>
      </c>
      <c r="D11" s="20">
        <v>0</v>
      </c>
      <c r="E11" s="20">
        <v>0</v>
      </c>
      <c r="F11" s="21">
        <v>3486</v>
      </c>
      <c r="G11" s="20">
        <v>0</v>
      </c>
      <c r="H11" s="21">
        <v>4290</v>
      </c>
      <c r="I11" s="21">
        <v>165522</v>
      </c>
      <c r="J11" s="20">
        <v>0</v>
      </c>
      <c r="K11" s="21">
        <v>20854</v>
      </c>
      <c r="L11" s="20">
        <v>0</v>
      </c>
      <c r="M11" s="20">
        <v>593</v>
      </c>
      <c r="N11" s="20">
        <v>0</v>
      </c>
      <c r="O11" s="21">
        <v>23159</v>
      </c>
      <c r="P11" s="20">
        <v>1005</v>
      </c>
      <c r="Q11" s="20">
        <v>0</v>
      </c>
      <c r="R11" s="20">
        <v>0</v>
      </c>
      <c r="S11" s="21">
        <v>1223</v>
      </c>
      <c r="T11" s="21">
        <v>116893</v>
      </c>
      <c r="U11" s="20">
        <v>0</v>
      </c>
      <c r="V11" s="21">
        <v>116</v>
      </c>
      <c r="W11" s="19"/>
      <c r="X11" s="19"/>
      <c r="Y11" s="19"/>
    </row>
    <row r="12" spans="1:25" s="8" customFormat="1" ht="12.75" customHeight="1" x14ac:dyDescent="0.2">
      <c r="A12" s="18" t="s">
        <v>39</v>
      </c>
      <c r="B12" s="18" t="s">
        <v>64</v>
      </c>
      <c r="C12" s="34">
        <f t="shared" ref="C12:C25" si="1">SUM(D12:V12)</f>
        <v>338519</v>
      </c>
      <c r="D12" s="21">
        <v>4</v>
      </c>
      <c r="E12" s="20">
        <v>0</v>
      </c>
      <c r="F12" s="21">
        <v>4046</v>
      </c>
      <c r="G12" s="20">
        <v>0</v>
      </c>
      <c r="H12" s="21">
        <v>221</v>
      </c>
      <c r="I12" s="21">
        <v>278414</v>
      </c>
      <c r="J12" s="20">
        <v>0</v>
      </c>
      <c r="K12" s="21">
        <v>11433</v>
      </c>
      <c r="L12" s="21">
        <v>2</v>
      </c>
      <c r="M12" s="21">
        <v>208</v>
      </c>
      <c r="N12" s="20">
        <v>0</v>
      </c>
      <c r="O12" s="21">
        <v>8101</v>
      </c>
      <c r="P12" s="20">
        <v>0</v>
      </c>
      <c r="Q12" s="21">
        <v>4</v>
      </c>
      <c r="R12" s="21">
        <v>278</v>
      </c>
      <c r="S12" s="21">
        <v>307</v>
      </c>
      <c r="T12" s="21">
        <v>35309</v>
      </c>
      <c r="U12" s="21">
        <v>188</v>
      </c>
      <c r="V12" s="20">
        <v>4</v>
      </c>
      <c r="W12" s="19"/>
      <c r="X12" s="19"/>
      <c r="Y12" s="19"/>
    </row>
    <row r="13" spans="1:25" s="8" customFormat="1" ht="12.75" customHeight="1" x14ac:dyDescent="0.2">
      <c r="A13" s="18" t="s">
        <v>72</v>
      </c>
      <c r="B13" s="18" t="s">
        <v>65</v>
      </c>
      <c r="C13" s="34">
        <f t="shared" si="1"/>
        <v>118340.9</v>
      </c>
      <c r="D13" s="21">
        <v>1163</v>
      </c>
      <c r="E13" s="20">
        <v>0</v>
      </c>
      <c r="F13" s="21">
        <v>883.3</v>
      </c>
      <c r="G13" s="21">
        <v>32</v>
      </c>
      <c r="H13" s="21">
        <v>458.4</v>
      </c>
      <c r="I13" s="21">
        <v>82374</v>
      </c>
      <c r="J13" s="21">
        <v>14</v>
      </c>
      <c r="K13" s="21">
        <v>7251.6</v>
      </c>
      <c r="L13" s="21">
        <v>517</v>
      </c>
      <c r="M13" s="21">
        <v>274.5</v>
      </c>
      <c r="N13" s="20">
        <v>0</v>
      </c>
      <c r="O13" s="20">
        <v>1275</v>
      </c>
      <c r="P13" s="21">
        <v>136</v>
      </c>
      <c r="Q13" s="20">
        <v>7824.4</v>
      </c>
      <c r="R13" s="21">
        <v>315.39999999999998</v>
      </c>
      <c r="S13" s="21">
        <v>530.5</v>
      </c>
      <c r="T13" s="21">
        <v>14423.2</v>
      </c>
      <c r="U13" s="21">
        <v>788.3</v>
      </c>
      <c r="V13" s="21">
        <v>80.3</v>
      </c>
      <c r="W13" s="19"/>
      <c r="X13" s="19"/>
      <c r="Y13" s="19"/>
    </row>
    <row r="14" spans="1:25" s="8" customFormat="1" ht="12.75" customHeight="1" x14ac:dyDescent="0.2">
      <c r="A14" s="18" t="s">
        <v>2</v>
      </c>
      <c r="B14" s="18" t="s">
        <v>5</v>
      </c>
      <c r="C14" s="34">
        <f t="shared" si="1"/>
        <v>96471</v>
      </c>
      <c r="D14" s="21">
        <v>16</v>
      </c>
      <c r="E14" s="20">
        <v>0</v>
      </c>
      <c r="F14" s="21">
        <v>767</v>
      </c>
      <c r="G14" s="20">
        <v>0</v>
      </c>
      <c r="H14" s="21">
        <v>2261</v>
      </c>
      <c r="I14" s="21">
        <v>77063</v>
      </c>
      <c r="J14" s="20">
        <v>2</v>
      </c>
      <c r="K14" s="21">
        <v>5427</v>
      </c>
      <c r="L14" s="26">
        <v>0</v>
      </c>
      <c r="M14" s="21">
        <v>307</v>
      </c>
      <c r="N14" s="20">
        <v>0</v>
      </c>
      <c r="O14" s="21">
        <v>3994</v>
      </c>
      <c r="P14" s="21">
        <v>0</v>
      </c>
      <c r="Q14" s="21">
        <v>30</v>
      </c>
      <c r="R14" s="20">
        <v>0</v>
      </c>
      <c r="S14" s="21">
        <v>338</v>
      </c>
      <c r="T14" s="21">
        <v>6195</v>
      </c>
      <c r="U14" s="21">
        <v>71</v>
      </c>
      <c r="V14" s="21">
        <v>0</v>
      </c>
      <c r="W14" s="19"/>
      <c r="X14" s="19"/>
      <c r="Y14" s="19"/>
    </row>
    <row r="15" spans="1:25" s="8" customFormat="1" ht="12.75" customHeight="1" x14ac:dyDescent="0.2">
      <c r="A15" s="18" t="s">
        <v>57</v>
      </c>
      <c r="B15" s="18" t="s">
        <v>66</v>
      </c>
      <c r="C15" s="34">
        <f t="shared" si="1"/>
        <v>155304</v>
      </c>
      <c r="D15" s="20">
        <v>0</v>
      </c>
      <c r="E15" s="20">
        <v>0</v>
      </c>
      <c r="F15" s="21">
        <v>1891</v>
      </c>
      <c r="G15" s="20">
        <v>0</v>
      </c>
      <c r="H15" s="21">
        <v>154</v>
      </c>
      <c r="I15" s="21">
        <v>59262</v>
      </c>
      <c r="J15" s="20">
        <v>0</v>
      </c>
      <c r="K15" s="21">
        <v>11908</v>
      </c>
      <c r="L15" s="21">
        <v>698</v>
      </c>
      <c r="M15" s="21">
        <v>10988</v>
      </c>
      <c r="N15" s="20">
        <v>0</v>
      </c>
      <c r="O15" s="21">
        <v>42730</v>
      </c>
      <c r="P15" s="21">
        <v>2579</v>
      </c>
      <c r="Q15" s="21">
        <v>465</v>
      </c>
      <c r="R15" s="21">
        <v>141</v>
      </c>
      <c r="S15" s="21">
        <v>1515</v>
      </c>
      <c r="T15" s="21">
        <v>22662</v>
      </c>
      <c r="U15" s="21">
        <v>292</v>
      </c>
      <c r="V15" s="21">
        <v>19</v>
      </c>
      <c r="W15" s="19"/>
      <c r="X15" s="19"/>
      <c r="Y15" s="19"/>
    </row>
    <row r="16" spans="1:25" s="8" customFormat="1" ht="12.75" customHeight="1" x14ac:dyDescent="0.2">
      <c r="A16" s="18" t="s">
        <v>3</v>
      </c>
      <c r="B16" s="18" t="s">
        <v>53</v>
      </c>
      <c r="C16" s="34">
        <f t="shared" si="1"/>
        <v>36093</v>
      </c>
      <c r="D16" s="20">
        <v>0</v>
      </c>
      <c r="E16" s="20">
        <v>0</v>
      </c>
      <c r="F16" s="21">
        <v>146</v>
      </c>
      <c r="G16" s="20">
        <v>0</v>
      </c>
      <c r="H16" s="21">
        <v>102</v>
      </c>
      <c r="I16" s="21">
        <v>34293</v>
      </c>
      <c r="J16" s="20">
        <v>0</v>
      </c>
      <c r="K16" s="21">
        <v>260</v>
      </c>
      <c r="L16" s="20">
        <v>0</v>
      </c>
      <c r="M16" s="20">
        <v>3</v>
      </c>
      <c r="N16" s="20">
        <v>0</v>
      </c>
      <c r="O16" s="21">
        <v>545</v>
      </c>
      <c r="P16" s="20">
        <v>3</v>
      </c>
      <c r="Q16" s="20">
        <v>32</v>
      </c>
      <c r="R16" s="20">
        <v>0</v>
      </c>
      <c r="S16" s="21">
        <v>93</v>
      </c>
      <c r="T16" s="21">
        <v>616</v>
      </c>
      <c r="U16" s="20">
        <v>0</v>
      </c>
      <c r="V16" s="20">
        <v>0</v>
      </c>
      <c r="W16" s="19"/>
      <c r="X16" s="19"/>
      <c r="Y16" s="19"/>
    </row>
    <row r="17" spans="1:25" s="8" customFormat="1" ht="12.75" customHeight="1" x14ac:dyDescent="0.2">
      <c r="A17" s="18" t="s">
        <v>4</v>
      </c>
      <c r="B17" s="18" t="s">
        <v>67</v>
      </c>
      <c r="C17" s="34">
        <f t="shared" si="1"/>
        <v>35322</v>
      </c>
      <c r="D17" s="21">
        <v>0</v>
      </c>
      <c r="E17" s="21">
        <v>17023.5</v>
      </c>
      <c r="F17" s="21">
        <v>695.5</v>
      </c>
      <c r="G17" s="20">
        <v>0</v>
      </c>
      <c r="H17" s="21">
        <v>249.9</v>
      </c>
      <c r="I17" s="21">
        <v>4970.6000000000004</v>
      </c>
      <c r="J17" s="20">
        <v>0</v>
      </c>
      <c r="K17" s="21">
        <v>685.6</v>
      </c>
      <c r="L17" s="21">
        <v>37.4</v>
      </c>
      <c r="M17" s="20">
        <v>0</v>
      </c>
      <c r="N17" s="20">
        <v>0</v>
      </c>
      <c r="O17" s="21">
        <v>7044.6</v>
      </c>
      <c r="P17" s="21">
        <v>347.7</v>
      </c>
      <c r="Q17" s="20">
        <v>7.5</v>
      </c>
      <c r="R17" s="20">
        <v>287</v>
      </c>
      <c r="S17" s="21">
        <v>997.5</v>
      </c>
      <c r="T17" s="21">
        <v>1956.2</v>
      </c>
      <c r="U17" s="21">
        <v>988</v>
      </c>
      <c r="V17" s="20">
        <v>31</v>
      </c>
      <c r="W17" s="19"/>
      <c r="X17" s="19"/>
      <c r="Y17" s="19"/>
    </row>
    <row r="18" spans="1:25" s="8" customFormat="1" ht="12.75" customHeight="1" x14ac:dyDescent="0.2">
      <c r="A18" s="18" t="s">
        <v>8</v>
      </c>
      <c r="B18" s="18" t="s">
        <v>74</v>
      </c>
      <c r="C18" s="34">
        <f t="shared" si="1"/>
        <v>84212</v>
      </c>
      <c r="D18" s="21">
        <v>0</v>
      </c>
      <c r="E18" s="21">
        <v>0</v>
      </c>
      <c r="F18" s="21">
        <v>237</v>
      </c>
      <c r="G18" s="20">
        <v>0</v>
      </c>
      <c r="H18" s="20">
        <v>7</v>
      </c>
      <c r="I18" s="21">
        <v>47684</v>
      </c>
      <c r="J18" s="20">
        <v>1</v>
      </c>
      <c r="K18" s="21">
        <v>5655</v>
      </c>
      <c r="L18" s="20">
        <v>3</v>
      </c>
      <c r="M18" s="21">
        <v>291</v>
      </c>
      <c r="N18" s="20">
        <v>0</v>
      </c>
      <c r="O18" s="21">
        <v>18354</v>
      </c>
      <c r="P18" s="21">
        <v>25</v>
      </c>
      <c r="Q18" s="20">
        <v>53</v>
      </c>
      <c r="R18" s="21">
        <v>428</v>
      </c>
      <c r="S18" s="21">
        <v>922</v>
      </c>
      <c r="T18" s="21">
        <v>10072</v>
      </c>
      <c r="U18" s="21">
        <v>480</v>
      </c>
      <c r="V18" s="20">
        <v>0</v>
      </c>
      <c r="W18" s="19"/>
      <c r="X18" s="19"/>
      <c r="Y18" s="19"/>
    </row>
    <row r="19" spans="1:25" s="8" customFormat="1" ht="12.75" customHeight="1" x14ac:dyDescent="0.2">
      <c r="A19" s="18" t="s">
        <v>9</v>
      </c>
      <c r="B19" s="18" t="s">
        <v>14</v>
      </c>
      <c r="C19" s="34">
        <f t="shared" si="1"/>
        <v>29358.7</v>
      </c>
      <c r="D19" s="20">
        <v>34</v>
      </c>
      <c r="E19" s="21">
        <v>0</v>
      </c>
      <c r="F19" s="20">
        <v>164.1</v>
      </c>
      <c r="G19" s="20">
        <v>0</v>
      </c>
      <c r="H19" s="20">
        <v>3396.6</v>
      </c>
      <c r="I19" s="20">
        <v>10283.6</v>
      </c>
      <c r="J19" s="20">
        <v>0</v>
      </c>
      <c r="K19" s="20">
        <v>1149.9000000000001</v>
      </c>
      <c r="L19" s="20">
        <v>54.5</v>
      </c>
      <c r="M19" s="20">
        <v>363.6</v>
      </c>
      <c r="N19" s="20">
        <v>0</v>
      </c>
      <c r="O19" s="20">
        <v>5174.1000000000004</v>
      </c>
      <c r="P19" s="20">
        <v>743.8</v>
      </c>
      <c r="Q19" s="20">
        <v>0</v>
      </c>
      <c r="R19" s="20">
        <v>0</v>
      </c>
      <c r="S19" s="20">
        <v>280.2</v>
      </c>
      <c r="T19" s="20">
        <v>7696.8</v>
      </c>
      <c r="U19" s="20">
        <v>0</v>
      </c>
      <c r="V19" s="20">
        <v>17.5</v>
      </c>
      <c r="W19" s="19"/>
      <c r="X19" s="19"/>
      <c r="Y19" s="19"/>
    </row>
    <row r="20" spans="1:25" s="8" customFormat="1" ht="12.75" customHeight="1" x14ac:dyDescent="0.2">
      <c r="A20" s="18" t="s">
        <v>40</v>
      </c>
      <c r="B20" s="18" t="s">
        <v>15</v>
      </c>
      <c r="C20" s="34">
        <f t="shared" si="1"/>
        <v>21228</v>
      </c>
      <c r="D20" s="20">
        <v>0</v>
      </c>
      <c r="E20" s="20">
        <v>559.70000000000005</v>
      </c>
      <c r="F20" s="20">
        <v>563.6</v>
      </c>
      <c r="G20" s="20">
        <v>0</v>
      </c>
      <c r="H20" s="20">
        <v>22.2</v>
      </c>
      <c r="I20" s="20">
        <v>2182.9</v>
      </c>
      <c r="J20" s="20">
        <v>0</v>
      </c>
      <c r="K20" s="20">
        <v>492.6</v>
      </c>
      <c r="L20" s="20">
        <v>316.2</v>
      </c>
      <c r="M20" s="20">
        <v>0</v>
      </c>
      <c r="N20" s="20">
        <v>0</v>
      </c>
      <c r="O20" s="20">
        <v>10495.6</v>
      </c>
      <c r="P20" s="20">
        <v>834.3</v>
      </c>
      <c r="Q20" s="20">
        <v>0</v>
      </c>
      <c r="R20" s="20">
        <v>0</v>
      </c>
      <c r="S20" s="20">
        <v>688.1</v>
      </c>
      <c r="T20" s="20">
        <v>3198.5</v>
      </c>
      <c r="U20" s="20">
        <v>1870.8</v>
      </c>
      <c r="V20" s="20">
        <v>3.5</v>
      </c>
      <c r="W20" s="19"/>
      <c r="X20" s="19"/>
      <c r="Y20" s="19"/>
    </row>
    <row r="21" spans="1:25" s="8" customFormat="1" ht="12.75" customHeight="1" x14ac:dyDescent="0.2">
      <c r="A21" s="18" t="s">
        <v>10</v>
      </c>
      <c r="B21" s="18" t="s">
        <v>68</v>
      </c>
      <c r="C21" s="34">
        <f t="shared" si="1"/>
        <v>272</v>
      </c>
      <c r="D21" s="20">
        <v>0</v>
      </c>
      <c r="E21" s="20">
        <v>0</v>
      </c>
      <c r="F21" s="20">
        <v>51</v>
      </c>
      <c r="G21" s="20">
        <v>0</v>
      </c>
      <c r="H21" s="20">
        <v>11</v>
      </c>
      <c r="I21" s="20">
        <v>101</v>
      </c>
      <c r="J21" s="20">
        <v>0</v>
      </c>
      <c r="K21" s="20">
        <v>4</v>
      </c>
      <c r="L21" s="20">
        <v>0</v>
      </c>
      <c r="M21" s="20">
        <v>0</v>
      </c>
      <c r="N21" s="20">
        <v>0</v>
      </c>
      <c r="O21" s="20">
        <v>40</v>
      </c>
      <c r="P21" s="20">
        <v>0</v>
      </c>
      <c r="Q21" s="20">
        <v>0</v>
      </c>
      <c r="R21" s="20">
        <v>0</v>
      </c>
      <c r="S21" s="20">
        <v>21</v>
      </c>
      <c r="T21" s="20">
        <v>44</v>
      </c>
      <c r="U21" s="20">
        <v>0</v>
      </c>
      <c r="V21" s="20">
        <v>0</v>
      </c>
      <c r="W21" s="19"/>
      <c r="X21" s="19"/>
      <c r="Y21" s="19"/>
    </row>
    <row r="22" spans="1:25" s="8" customFormat="1" ht="12.75" customHeight="1" x14ac:dyDescent="0.2">
      <c r="A22" s="18" t="s">
        <v>11</v>
      </c>
      <c r="B22" s="18" t="s">
        <v>16</v>
      </c>
      <c r="C22" s="34">
        <f t="shared" si="1"/>
        <v>5996</v>
      </c>
      <c r="D22" s="20">
        <v>0</v>
      </c>
      <c r="E22" s="20">
        <v>0</v>
      </c>
      <c r="F22" s="20">
        <v>155</v>
      </c>
      <c r="G22" s="20">
        <v>0</v>
      </c>
      <c r="H22" s="20">
        <v>13</v>
      </c>
      <c r="I22" s="20">
        <v>5280</v>
      </c>
      <c r="J22" s="20">
        <v>3</v>
      </c>
      <c r="K22" s="20">
        <v>235</v>
      </c>
      <c r="L22" s="20">
        <v>0</v>
      </c>
      <c r="M22" s="20">
        <v>0</v>
      </c>
      <c r="N22" s="20">
        <v>0</v>
      </c>
      <c r="O22" s="20">
        <v>93</v>
      </c>
      <c r="P22" s="20">
        <v>0</v>
      </c>
      <c r="Q22" s="20">
        <v>0</v>
      </c>
      <c r="R22" s="20">
        <v>0</v>
      </c>
      <c r="S22" s="20">
        <v>13</v>
      </c>
      <c r="T22" s="20">
        <v>204</v>
      </c>
      <c r="U22" s="20">
        <v>0</v>
      </c>
      <c r="V22" s="20">
        <v>0</v>
      </c>
      <c r="W22" s="19"/>
      <c r="X22" s="19"/>
      <c r="Y22" s="19"/>
    </row>
    <row r="23" spans="1:25" s="8" customFormat="1" ht="12.75" customHeight="1" x14ac:dyDescent="0.2">
      <c r="A23" s="18" t="s">
        <v>41</v>
      </c>
      <c r="B23" s="18" t="s">
        <v>69</v>
      </c>
      <c r="C23" s="34">
        <f t="shared" si="1"/>
        <v>25731</v>
      </c>
      <c r="D23" s="20">
        <v>0</v>
      </c>
      <c r="E23" s="20">
        <v>0</v>
      </c>
      <c r="F23" s="20">
        <v>103</v>
      </c>
      <c r="G23" s="20">
        <v>0</v>
      </c>
      <c r="H23" s="20">
        <v>0</v>
      </c>
      <c r="I23" s="20">
        <v>3273</v>
      </c>
      <c r="J23" s="20">
        <v>0</v>
      </c>
      <c r="K23" s="20">
        <v>1709</v>
      </c>
      <c r="L23" s="20">
        <v>1</v>
      </c>
      <c r="M23" s="20">
        <v>3720</v>
      </c>
      <c r="N23" s="20">
        <v>0</v>
      </c>
      <c r="O23" s="20">
        <v>2956</v>
      </c>
      <c r="P23" s="20">
        <v>0</v>
      </c>
      <c r="Q23" s="20">
        <v>181</v>
      </c>
      <c r="R23" s="20">
        <v>293</v>
      </c>
      <c r="S23" s="20">
        <v>3</v>
      </c>
      <c r="T23" s="20">
        <v>7747</v>
      </c>
      <c r="U23" s="20">
        <v>5695</v>
      </c>
      <c r="V23" s="20">
        <v>50</v>
      </c>
      <c r="W23" s="19"/>
      <c r="X23" s="19"/>
      <c r="Y23" s="19"/>
    </row>
    <row r="24" spans="1:25" s="8" customFormat="1" ht="12.75" customHeight="1" x14ac:dyDescent="0.2">
      <c r="A24" s="18" t="s">
        <v>12</v>
      </c>
      <c r="B24" s="18" t="s">
        <v>17</v>
      </c>
      <c r="C24" s="34">
        <f t="shared" si="1"/>
        <v>67649.299999999988</v>
      </c>
      <c r="D24" s="20">
        <v>0</v>
      </c>
      <c r="E24" s="20">
        <v>0</v>
      </c>
      <c r="F24" s="20">
        <v>9.4</v>
      </c>
      <c r="G24" s="20">
        <v>0</v>
      </c>
      <c r="H24" s="20">
        <v>2.2999999999999998</v>
      </c>
      <c r="I24" s="20">
        <v>64169</v>
      </c>
      <c r="J24" s="20">
        <v>0</v>
      </c>
      <c r="K24" s="20">
        <v>459.2</v>
      </c>
      <c r="L24" s="20">
        <v>96</v>
      </c>
      <c r="M24" s="20">
        <v>164</v>
      </c>
      <c r="N24" s="20">
        <v>0</v>
      </c>
      <c r="O24" s="20">
        <v>90</v>
      </c>
      <c r="P24" s="20">
        <v>0</v>
      </c>
      <c r="Q24" s="20">
        <v>4</v>
      </c>
      <c r="R24" s="20">
        <v>399.8</v>
      </c>
      <c r="S24" s="20">
        <v>10.6</v>
      </c>
      <c r="T24" s="20">
        <v>2245</v>
      </c>
      <c r="U24" s="20">
        <v>0</v>
      </c>
      <c r="V24" s="20">
        <v>0</v>
      </c>
      <c r="W24" s="19"/>
      <c r="X24" s="19"/>
      <c r="Y24" s="19"/>
    </row>
    <row r="25" spans="1:25" s="8" customFormat="1" ht="12.75" customHeight="1" x14ac:dyDescent="0.2">
      <c r="A25" s="18" t="s">
        <v>13</v>
      </c>
      <c r="B25" s="18" t="s">
        <v>18</v>
      </c>
      <c r="C25" s="34">
        <f t="shared" si="1"/>
        <v>14091</v>
      </c>
      <c r="D25" s="20">
        <v>3</v>
      </c>
      <c r="E25" s="20">
        <v>0</v>
      </c>
      <c r="F25" s="20">
        <v>68</v>
      </c>
      <c r="G25" s="20">
        <v>0</v>
      </c>
      <c r="H25" s="20">
        <v>0</v>
      </c>
      <c r="I25" s="20">
        <v>11045</v>
      </c>
      <c r="J25" s="20">
        <v>0</v>
      </c>
      <c r="K25" s="20">
        <v>317</v>
      </c>
      <c r="L25" s="20">
        <v>6</v>
      </c>
      <c r="M25" s="20">
        <v>797</v>
      </c>
      <c r="N25" s="20">
        <v>0</v>
      </c>
      <c r="O25" s="20">
        <v>299</v>
      </c>
      <c r="P25" s="20">
        <v>62</v>
      </c>
      <c r="Q25" s="20">
        <v>315</v>
      </c>
      <c r="R25" s="20">
        <v>153</v>
      </c>
      <c r="S25" s="20">
        <v>17</v>
      </c>
      <c r="T25" s="20">
        <v>984</v>
      </c>
      <c r="U25" s="20">
        <v>24</v>
      </c>
      <c r="V25" s="20">
        <v>1</v>
      </c>
      <c r="W25" s="19"/>
      <c r="X25" s="19"/>
      <c r="Y25" s="19"/>
    </row>
    <row r="26" spans="1:25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19"/>
      <c r="Y26" s="19"/>
    </row>
    <row r="27" spans="1:25" s="8" customFormat="1" ht="3.75" customHeight="1" x14ac:dyDescent="0.2">
      <c r="X27" s="19"/>
      <c r="Y27" s="19"/>
    </row>
    <row r="28" spans="1:25" s="8" customFormat="1" ht="12.75" customHeight="1" x14ac:dyDescent="0.2">
      <c r="A28" s="8" t="s">
        <v>70</v>
      </c>
      <c r="X28" s="19"/>
      <c r="Y28" s="19"/>
    </row>
    <row r="29" spans="1:25" s="8" customFormat="1" ht="12.75" customHeight="1" x14ac:dyDescent="0.2">
      <c r="A29" s="8" t="s">
        <v>58</v>
      </c>
    </row>
    <row r="30" spans="1:25" s="8" customFormat="1" ht="12.75" customHeight="1" x14ac:dyDescent="0.2">
      <c r="A30" s="8" t="s">
        <v>59</v>
      </c>
    </row>
    <row r="31" spans="1:25" s="8" customFormat="1" ht="12.75" customHeight="1" x14ac:dyDescent="0.2">
      <c r="A31" s="8" t="s">
        <v>84</v>
      </c>
    </row>
    <row r="32" spans="1:25" s="8" customFormat="1" ht="12.75" customHeight="1" x14ac:dyDescent="0.2">
      <c r="A32" s="22" t="s">
        <v>80</v>
      </c>
      <c r="B32" s="22"/>
    </row>
    <row r="33" spans="1:22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s="8" customFormat="1" ht="12.75" customHeight="1" x14ac:dyDescent="0.2">
      <c r="A34" s="8" t="s">
        <v>90</v>
      </c>
    </row>
    <row r="35" spans="1:22" ht="12.75" customHeight="1" x14ac:dyDescent="0.25"/>
    <row r="36" spans="1:22" ht="12.75" customHeight="1" x14ac:dyDescent="0.25"/>
    <row r="37" spans="1:22" ht="12.75" customHeight="1" x14ac:dyDescent="0.25"/>
    <row r="38" spans="1:22" ht="12.75" customHeight="1" x14ac:dyDescent="0.25"/>
    <row r="39" spans="1:22" ht="12.75" customHeight="1" x14ac:dyDescent="0.25"/>
    <row r="40" spans="1:22" ht="12.75" customHeight="1" x14ac:dyDescent="0.25"/>
  </sheetData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>
    <pageSetUpPr fitToPage="1"/>
  </sheetPr>
  <dimension ref="A1:Y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5" s="3" customFormat="1" ht="16.5" customHeight="1" x14ac:dyDescent="0.2">
      <c r="A1" s="2" t="s">
        <v>77</v>
      </c>
      <c r="B1" s="2"/>
      <c r="U1" s="4"/>
      <c r="V1" s="4" t="s">
        <v>62</v>
      </c>
    </row>
    <row r="2" spans="1:25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5" s="43" customFormat="1" ht="12.75" customHeight="1" x14ac:dyDescent="0.2">
      <c r="A4" s="5"/>
      <c r="B4" s="6" t="s">
        <v>54</v>
      </c>
      <c r="C4" s="7" t="s">
        <v>0</v>
      </c>
      <c r="M4" s="9"/>
    </row>
    <row r="5" spans="1:25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5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5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5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5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5" s="8" customFormat="1" ht="12.75" customHeight="1" x14ac:dyDescent="0.2">
      <c r="A10" s="30" t="s">
        <v>1</v>
      </c>
      <c r="B10" s="30"/>
      <c r="C10" s="34">
        <f>SUM(D10:V10)</f>
        <v>1381365.4500000002</v>
      </c>
      <c r="D10" s="34">
        <f>SUM(D11:D25)</f>
        <v>1479</v>
      </c>
      <c r="E10" s="34">
        <f t="shared" ref="E10:V10" si="0">SUM(E11:E25)</f>
        <v>16625</v>
      </c>
      <c r="F10" s="34">
        <f t="shared" si="0"/>
        <v>14918.49</v>
      </c>
      <c r="G10" s="34">
        <f t="shared" si="0"/>
        <v>146.30000000000001</v>
      </c>
      <c r="H10" s="34">
        <f t="shared" si="0"/>
        <v>13514.86</v>
      </c>
      <c r="I10" s="34">
        <f t="shared" si="0"/>
        <v>808453.43</v>
      </c>
      <c r="J10" s="34">
        <f t="shared" si="0"/>
        <v>27</v>
      </c>
      <c r="K10" s="34">
        <f t="shared" si="0"/>
        <v>97936.55</v>
      </c>
      <c r="L10" s="34">
        <f t="shared" si="0"/>
        <v>3347</v>
      </c>
      <c r="M10" s="34">
        <f t="shared" si="0"/>
        <v>17087.5</v>
      </c>
      <c r="N10" s="35">
        <v>0</v>
      </c>
      <c r="O10" s="34">
        <f t="shared" si="0"/>
        <v>134225.79999999999</v>
      </c>
      <c r="P10" s="34">
        <f t="shared" si="0"/>
        <v>5901</v>
      </c>
      <c r="Q10" s="34">
        <f t="shared" si="0"/>
        <v>7086.55</v>
      </c>
      <c r="R10" s="34">
        <f t="shared" si="0"/>
        <v>3091.4</v>
      </c>
      <c r="S10" s="34">
        <f t="shared" si="0"/>
        <v>8504.7999999999993</v>
      </c>
      <c r="T10" s="34">
        <f t="shared" si="0"/>
        <v>243433.77000000002</v>
      </c>
      <c r="U10" s="34">
        <f t="shared" si="0"/>
        <v>5013.3</v>
      </c>
      <c r="V10" s="34">
        <f t="shared" si="0"/>
        <v>573.70000000000005</v>
      </c>
      <c r="W10" s="19"/>
      <c r="X10" s="19"/>
      <c r="Y10" s="19"/>
    </row>
    <row r="11" spans="1:25" s="8" customFormat="1" ht="12.75" customHeight="1" x14ac:dyDescent="0.2">
      <c r="A11" s="18" t="s">
        <v>55</v>
      </c>
      <c r="B11" s="18" t="s">
        <v>63</v>
      </c>
      <c r="C11" s="34">
        <f>SUM(D11:V11)</f>
        <v>344240</v>
      </c>
      <c r="D11" s="20">
        <v>0</v>
      </c>
      <c r="E11" s="20">
        <v>0</v>
      </c>
      <c r="F11" s="21">
        <v>3926</v>
      </c>
      <c r="G11" s="20">
        <v>0</v>
      </c>
      <c r="H11" s="21">
        <v>5529</v>
      </c>
      <c r="I11" s="21">
        <v>174450</v>
      </c>
      <c r="J11" s="20">
        <v>0</v>
      </c>
      <c r="K11" s="21">
        <v>22357</v>
      </c>
      <c r="L11" s="20">
        <v>9</v>
      </c>
      <c r="M11" s="20">
        <v>487</v>
      </c>
      <c r="N11" s="20">
        <v>0</v>
      </c>
      <c r="O11" s="21">
        <v>29234</v>
      </c>
      <c r="P11" s="20">
        <v>844</v>
      </c>
      <c r="Q11" s="20">
        <v>0</v>
      </c>
      <c r="R11" s="20">
        <v>0</v>
      </c>
      <c r="S11" s="21">
        <v>1290</v>
      </c>
      <c r="T11" s="21">
        <v>105927</v>
      </c>
      <c r="U11" s="20">
        <v>0</v>
      </c>
      <c r="V11" s="21">
        <v>187</v>
      </c>
      <c r="W11" s="19"/>
      <c r="X11" s="19"/>
      <c r="Y11" s="19"/>
    </row>
    <row r="12" spans="1:25" s="8" customFormat="1" ht="12.75" customHeight="1" x14ac:dyDescent="0.2">
      <c r="A12" s="18" t="s">
        <v>39</v>
      </c>
      <c r="B12" s="18" t="s">
        <v>64</v>
      </c>
      <c r="C12" s="34">
        <f t="shared" ref="C12:C25" si="1">SUM(D12:V12)</f>
        <v>314240</v>
      </c>
      <c r="D12" s="21">
        <v>7</v>
      </c>
      <c r="E12" s="20">
        <v>0</v>
      </c>
      <c r="F12" s="21">
        <v>2816</v>
      </c>
      <c r="G12" s="20">
        <v>0</v>
      </c>
      <c r="H12" s="21">
        <v>454</v>
      </c>
      <c r="I12" s="21">
        <v>246676</v>
      </c>
      <c r="J12" s="20">
        <v>0</v>
      </c>
      <c r="K12" s="21">
        <v>19294</v>
      </c>
      <c r="L12" s="20">
        <v>0</v>
      </c>
      <c r="M12" s="21">
        <v>201</v>
      </c>
      <c r="N12" s="20">
        <v>0</v>
      </c>
      <c r="O12" s="21">
        <v>12085</v>
      </c>
      <c r="P12" s="20">
        <v>0</v>
      </c>
      <c r="Q12" s="21">
        <v>17</v>
      </c>
      <c r="R12" s="21">
        <v>547</v>
      </c>
      <c r="S12" s="21">
        <v>109</v>
      </c>
      <c r="T12" s="21">
        <v>31881</v>
      </c>
      <c r="U12" s="21">
        <v>153</v>
      </c>
      <c r="V12" s="20">
        <v>0</v>
      </c>
      <c r="W12" s="19"/>
      <c r="X12" s="19"/>
      <c r="Y12" s="19"/>
    </row>
    <row r="13" spans="1:25" s="8" customFormat="1" ht="12.75" customHeight="1" x14ac:dyDescent="0.2">
      <c r="A13" s="18" t="s">
        <v>72</v>
      </c>
      <c r="B13" s="18" t="s">
        <v>65</v>
      </c>
      <c r="C13" s="34">
        <f t="shared" si="1"/>
        <v>139682.26999999999</v>
      </c>
      <c r="D13" s="21">
        <v>1274</v>
      </c>
      <c r="E13" s="20">
        <v>0</v>
      </c>
      <c r="F13" s="21">
        <v>1445.3200000000002</v>
      </c>
      <c r="G13" s="21">
        <v>140</v>
      </c>
      <c r="H13" s="21">
        <v>618.4</v>
      </c>
      <c r="I13" s="21">
        <v>85879.4</v>
      </c>
      <c r="J13" s="21">
        <v>14</v>
      </c>
      <c r="K13" s="21">
        <v>16759.55</v>
      </c>
      <c r="L13" s="21">
        <v>2120</v>
      </c>
      <c r="M13" s="21">
        <v>538.5</v>
      </c>
      <c r="N13" s="20">
        <v>0</v>
      </c>
      <c r="O13" s="20">
        <v>3966.8</v>
      </c>
      <c r="P13" s="21">
        <v>163</v>
      </c>
      <c r="Q13" s="20">
        <v>5134.6000000000004</v>
      </c>
      <c r="R13" s="21">
        <v>896.4</v>
      </c>
      <c r="S13" s="21">
        <v>533.5</v>
      </c>
      <c r="T13" s="21">
        <v>18998.2</v>
      </c>
      <c r="U13" s="21">
        <v>967.3</v>
      </c>
      <c r="V13" s="21">
        <v>233.3</v>
      </c>
      <c r="W13" s="19"/>
      <c r="X13" s="19"/>
      <c r="Y13" s="19"/>
    </row>
    <row r="14" spans="1:25" s="8" customFormat="1" ht="12.75" customHeight="1" x14ac:dyDescent="0.2">
      <c r="A14" s="18" t="s">
        <v>2</v>
      </c>
      <c r="B14" s="18" t="s">
        <v>5</v>
      </c>
      <c r="C14" s="34">
        <f t="shared" si="1"/>
        <v>105602.18</v>
      </c>
      <c r="D14" s="21">
        <v>158</v>
      </c>
      <c r="E14" s="20">
        <v>0</v>
      </c>
      <c r="F14" s="21">
        <v>2241.17</v>
      </c>
      <c r="G14" s="20">
        <v>6.3</v>
      </c>
      <c r="H14" s="21">
        <v>2403.46</v>
      </c>
      <c r="I14" s="21">
        <v>78616.03</v>
      </c>
      <c r="J14" s="20">
        <v>2</v>
      </c>
      <c r="K14" s="21">
        <v>7238</v>
      </c>
      <c r="L14" s="21">
        <v>0</v>
      </c>
      <c r="M14" s="21">
        <v>311</v>
      </c>
      <c r="N14" s="20">
        <v>0</v>
      </c>
      <c r="O14" s="21">
        <v>4178</v>
      </c>
      <c r="P14" s="21">
        <v>62</v>
      </c>
      <c r="Q14" s="21">
        <v>83.95</v>
      </c>
      <c r="R14" s="20">
        <v>0</v>
      </c>
      <c r="S14" s="21">
        <v>849.3</v>
      </c>
      <c r="T14" s="21">
        <v>9216.57</v>
      </c>
      <c r="U14" s="21">
        <v>206</v>
      </c>
      <c r="V14" s="21">
        <v>30.4</v>
      </c>
      <c r="W14" s="19"/>
      <c r="X14" s="19"/>
      <c r="Y14" s="19"/>
    </row>
    <row r="15" spans="1:25" s="8" customFormat="1" ht="12.75" customHeight="1" x14ac:dyDescent="0.2">
      <c r="A15" s="18" t="s">
        <v>57</v>
      </c>
      <c r="B15" s="18" t="s">
        <v>66</v>
      </c>
      <c r="C15" s="34">
        <f t="shared" si="1"/>
        <v>188580</v>
      </c>
      <c r="D15" s="21">
        <v>3</v>
      </c>
      <c r="E15" s="20">
        <v>0</v>
      </c>
      <c r="F15" s="21">
        <v>2578</v>
      </c>
      <c r="G15" s="20">
        <v>0</v>
      </c>
      <c r="H15" s="21">
        <v>192</v>
      </c>
      <c r="I15" s="21">
        <v>70583</v>
      </c>
      <c r="J15" s="20">
        <v>0</v>
      </c>
      <c r="K15" s="21">
        <v>21286</v>
      </c>
      <c r="L15" s="21">
        <v>819</v>
      </c>
      <c r="M15" s="21">
        <v>11147</v>
      </c>
      <c r="N15" s="20">
        <v>0</v>
      </c>
      <c r="O15" s="21">
        <v>43429</v>
      </c>
      <c r="P15" s="21">
        <v>2645</v>
      </c>
      <c r="Q15" s="21">
        <v>597</v>
      </c>
      <c r="R15" s="21">
        <v>206</v>
      </c>
      <c r="S15" s="21">
        <v>1701</v>
      </c>
      <c r="T15" s="21">
        <v>33002</v>
      </c>
      <c r="U15" s="21">
        <v>306</v>
      </c>
      <c r="V15" s="21">
        <v>86</v>
      </c>
      <c r="W15" s="19"/>
      <c r="X15" s="19"/>
      <c r="Y15" s="19"/>
    </row>
    <row r="16" spans="1:25" s="8" customFormat="1" ht="12.75" customHeight="1" x14ac:dyDescent="0.2">
      <c r="A16" s="18" t="s">
        <v>3</v>
      </c>
      <c r="B16" s="18" t="s">
        <v>53</v>
      </c>
      <c r="C16" s="34">
        <f t="shared" si="1"/>
        <v>23915</v>
      </c>
      <c r="D16" s="21">
        <v>0</v>
      </c>
      <c r="E16" s="20">
        <v>0</v>
      </c>
      <c r="F16" s="21">
        <v>114</v>
      </c>
      <c r="G16" s="20">
        <v>0</v>
      </c>
      <c r="H16" s="21">
        <v>312</v>
      </c>
      <c r="I16" s="21">
        <v>21375</v>
      </c>
      <c r="J16" s="20">
        <v>1</v>
      </c>
      <c r="K16" s="21">
        <v>188</v>
      </c>
      <c r="L16" s="20">
        <v>0</v>
      </c>
      <c r="M16" s="20">
        <v>7</v>
      </c>
      <c r="N16" s="20">
        <v>0</v>
      </c>
      <c r="O16" s="21">
        <v>662</v>
      </c>
      <c r="P16" s="20">
        <v>0</v>
      </c>
      <c r="Q16" s="20">
        <v>13</v>
      </c>
      <c r="R16" s="20">
        <v>0</v>
      </c>
      <c r="S16" s="21">
        <v>48</v>
      </c>
      <c r="T16" s="21">
        <v>1195</v>
      </c>
      <c r="U16" s="20">
        <v>0</v>
      </c>
      <c r="V16" s="20">
        <v>0</v>
      </c>
      <c r="W16" s="19"/>
      <c r="X16" s="19"/>
      <c r="Y16" s="19"/>
    </row>
    <row r="17" spans="1:25" s="8" customFormat="1" ht="12.75" customHeight="1" x14ac:dyDescent="0.2">
      <c r="A17" s="18" t="s">
        <v>4</v>
      </c>
      <c r="B17" s="18" t="s">
        <v>67</v>
      </c>
      <c r="C17" s="34">
        <f t="shared" si="1"/>
        <v>42584</v>
      </c>
      <c r="D17" s="20">
        <v>0</v>
      </c>
      <c r="E17" s="21">
        <v>16207</v>
      </c>
      <c r="F17" s="21">
        <v>598</v>
      </c>
      <c r="G17" s="20">
        <v>0</v>
      </c>
      <c r="H17" s="21">
        <v>218</v>
      </c>
      <c r="I17" s="21">
        <v>13132</v>
      </c>
      <c r="J17" s="20">
        <v>0</v>
      </c>
      <c r="K17" s="21">
        <v>435</v>
      </c>
      <c r="L17" s="21">
        <v>99</v>
      </c>
      <c r="M17" s="20">
        <v>0</v>
      </c>
      <c r="N17" s="20">
        <v>0</v>
      </c>
      <c r="O17" s="21">
        <v>7496</v>
      </c>
      <c r="P17" s="21">
        <v>412</v>
      </c>
      <c r="Q17" s="20">
        <v>4</v>
      </c>
      <c r="R17" s="20">
        <v>222</v>
      </c>
      <c r="S17" s="21">
        <v>1166</v>
      </c>
      <c r="T17" s="21">
        <v>1825</v>
      </c>
      <c r="U17" s="21">
        <v>753</v>
      </c>
      <c r="V17" s="20">
        <v>17</v>
      </c>
      <c r="W17" s="19"/>
      <c r="X17" s="19"/>
      <c r="Y17" s="19"/>
    </row>
    <row r="18" spans="1:25" s="8" customFormat="1" ht="12.75" customHeight="1" x14ac:dyDescent="0.2">
      <c r="A18" s="18" t="s">
        <v>8</v>
      </c>
      <c r="B18" s="18" t="s">
        <v>74</v>
      </c>
      <c r="C18" s="34">
        <f t="shared" si="1"/>
        <v>78079</v>
      </c>
      <c r="D18" s="21">
        <v>0</v>
      </c>
      <c r="E18" s="21">
        <v>0</v>
      </c>
      <c r="F18" s="21">
        <v>156</v>
      </c>
      <c r="G18" s="20">
        <v>0</v>
      </c>
      <c r="H18" s="20">
        <v>8</v>
      </c>
      <c r="I18" s="21">
        <v>38704</v>
      </c>
      <c r="J18" s="20">
        <v>3</v>
      </c>
      <c r="K18" s="21">
        <v>5876</v>
      </c>
      <c r="L18" s="20">
        <v>0</v>
      </c>
      <c r="M18" s="21">
        <v>142</v>
      </c>
      <c r="N18" s="20">
        <v>0</v>
      </c>
      <c r="O18" s="21">
        <v>14423</v>
      </c>
      <c r="P18" s="21">
        <v>78</v>
      </c>
      <c r="Q18" s="20">
        <v>35</v>
      </c>
      <c r="R18" s="21">
        <v>421</v>
      </c>
      <c r="S18" s="21">
        <v>1544</v>
      </c>
      <c r="T18" s="21">
        <v>16295</v>
      </c>
      <c r="U18" s="21">
        <v>394</v>
      </c>
      <c r="V18" s="20">
        <v>0</v>
      </c>
      <c r="W18" s="19"/>
      <c r="X18" s="19"/>
      <c r="Y18" s="19"/>
    </row>
    <row r="19" spans="1:25" s="8" customFormat="1" ht="12.75" customHeight="1" x14ac:dyDescent="0.2">
      <c r="A19" s="18" t="s">
        <v>9</v>
      </c>
      <c r="B19" s="18" t="s">
        <v>14</v>
      </c>
      <c r="C19" s="34">
        <f t="shared" si="1"/>
        <v>22778</v>
      </c>
      <c r="D19" s="20">
        <v>33</v>
      </c>
      <c r="E19" s="20">
        <v>0</v>
      </c>
      <c r="F19" s="20">
        <v>116</v>
      </c>
      <c r="G19" s="20">
        <v>0</v>
      </c>
      <c r="H19" s="20">
        <v>3620</v>
      </c>
      <c r="I19" s="20">
        <v>5929</v>
      </c>
      <c r="J19" s="20">
        <v>0</v>
      </c>
      <c r="K19" s="20">
        <v>1038</v>
      </c>
      <c r="L19" s="20">
        <v>27</v>
      </c>
      <c r="M19" s="20">
        <v>840</v>
      </c>
      <c r="N19" s="20">
        <v>0</v>
      </c>
      <c r="O19" s="20">
        <v>5299</v>
      </c>
      <c r="P19" s="20">
        <v>420</v>
      </c>
      <c r="Q19" s="20">
        <v>0</v>
      </c>
      <c r="R19" s="20">
        <v>0</v>
      </c>
      <c r="S19" s="20">
        <v>392</v>
      </c>
      <c r="T19" s="20">
        <v>5064</v>
      </c>
      <c r="U19" s="20">
        <v>0</v>
      </c>
      <c r="V19" s="20">
        <v>0</v>
      </c>
      <c r="W19" s="19"/>
      <c r="X19" s="19"/>
      <c r="Y19" s="19"/>
    </row>
    <row r="20" spans="1:25" s="8" customFormat="1" ht="12.75" customHeight="1" x14ac:dyDescent="0.2">
      <c r="A20" s="18" t="s">
        <v>40</v>
      </c>
      <c r="B20" s="18" t="s">
        <v>15</v>
      </c>
      <c r="C20" s="34">
        <f t="shared" si="1"/>
        <v>22661</v>
      </c>
      <c r="D20" s="20">
        <v>0</v>
      </c>
      <c r="E20" s="20">
        <v>418</v>
      </c>
      <c r="F20" s="20">
        <v>498</v>
      </c>
      <c r="G20" s="20">
        <v>0</v>
      </c>
      <c r="H20" s="20">
        <v>138</v>
      </c>
      <c r="I20" s="20">
        <v>2122</v>
      </c>
      <c r="J20" s="20">
        <v>0</v>
      </c>
      <c r="K20" s="20">
        <v>697</v>
      </c>
      <c r="L20" s="20">
        <v>210</v>
      </c>
      <c r="M20" s="20">
        <v>0</v>
      </c>
      <c r="N20" s="20">
        <v>0</v>
      </c>
      <c r="O20" s="20">
        <v>9865</v>
      </c>
      <c r="P20" s="20">
        <v>1197</v>
      </c>
      <c r="Q20" s="20">
        <v>36</v>
      </c>
      <c r="R20" s="20">
        <v>0</v>
      </c>
      <c r="S20" s="20">
        <v>730</v>
      </c>
      <c r="T20" s="20">
        <v>4828</v>
      </c>
      <c r="U20" s="20">
        <v>1903</v>
      </c>
      <c r="V20" s="20">
        <v>19</v>
      </c>
      <c r="W20" s="19"/>
      <c r="X20" s="19"/>
      <c r="Y20" s="19"/>
    </row>
    <row r="21" spans="1:25" s="8" customFormat="1" ht="12.75" customHeight="1" x14ac:dyDescent="0.2">
      <c r="A21" s="18" t="s">
        <v>10</v>
      </c>
      <c r="B21" s="18" t="s">
        <v>68</v>
      </c>
      <c r="C21" s="34">
        <f t="shared" si="1"/>
        <v>401</v>
      </c>
      <c r="D21" s="20">
        <v>0</v>
      </c>
      <c r="E21" s="20">
        <v>0</v>
      </c>
      <c r="F21" s="20">
        <v>68</v>
      </c>
      <c r="G21" s="20">
        <v>0</v>
      </c>
      <c r="H21" s="20">
        <v>7</v>
      </c>
      <c r="I21" s="20">
        <v>129</v>
      </c>
      <c r="J21" s="20">
        <v>0</v>
      </c>
      <c r="K21" s="20">
        <v>4</v>
      </c>
      <c r="L21" s="20">
        <v>0</v>
      </c>
      <c r="M21" s="20">
        <v>0</v>
      </c>
      <c r="N21" s="20">
        <v>0</v>
      </c>
      <c r="O21" s="20">
        <v>81</v>
      </c>
      <c r="P21" s="20">
        <v>0</v>
      </c>
      <c r="Q21" s="20">
        <v>0</v>
      </c>
      <c r="R21" s="20">
        <v>0</v>
      </c>
      <c r="S21" s="20">
        <v>26</v>
      </c>
      <c r="T21" s="20">
        <v>86</v>
      </c>
      <c r="U21" s="20">
        <v>0</v>
      </c>
      <c r="V21" s="20">
        <v>0</v>
      </c>
      <c r="W21" s="19"/>
      <c r="X21" s="19"/>
      <c r="Y21" s="19"/>
    </row>
    <row r="22" spans="1:25" s="8" customFormat="1" ht="12.75" customHeight="1" x14ac:dyDescent="0.2">
      <c r="A22" s="18" t="s">
        <v>11</v>
      </c>
      <c r="B22" s="18" t="s">
        <v>16</v>
      </c>
      <c r="C22" s="34">
        <f t="shared" si="1"/>
        <v>8083</v>
      </c>
      <c r="D22" s="20">
        <v>0</v>
      </c>
      <c r="E22" s="20">
        <v>0</v>
      </c>
      <c r="F22" s="20">
        <v>186</v>
      </c>
      <c r="G22" s="20">
        <v>0</v>
      </c>
      <c r="H22" s="20">
        <v>15</v>
      </c>
      <c r="I22" s="20">
        <v>6238</v>
      </c>
      <c r="J22" s="20">
        <v>4</v>
      </c>
      <c r="K22" s="20">
        <v>513</v>
      </c>
      <c r="L22" s="20">
        <v>0</v>
      </c>
      <c r="M22" s="20">
        <v>0</v>
      </c>
      <c r="N22" s="20">
        <v>0</v>
      </c>
      <c r="O22" s="20">
        <v>95</v>
      </c>
      <c r="P22" s="20">
        <v>0</v>
      </c>
      <c r="Q22" s="20">
        <v>3</v>
      </c>
      <c r="R22" s="20">
        <v>0</v>
      </c>
      <c r="S22" s="20">
        <v>79</v>
      </c>
      <c r="T22" s="20">
        <v>950</v>
      </c>
      <c r="U22" s="20">
        <v>0</v>
      </c>
      <c r="V22" s="20">
        <v>0</v>
      </c>
      <c r="W22" s="19"/>
      <c r="X22" s="19"/>
      <c r="Y22" s="19"/>
    </row>
    <row r="23" spans="1:25" s="8" customFormat="1" ht="12.75" customHeight="1" x14ac:dyDescent="0.2">
      <c r="A23" s="18" t="s">
        <v>41</v>
      </c>
      <c r="B23" s="18" t="s">
        <v>69</v>
      </c>
      <c r="C23" s="34">
        <f t="shared" si="1"/>
        <v>19765</v>
      </c>
      <c r="D23" s="20">
        <v>0</v>
      </c>
      <c r="E23" s="20">
        <v>0</v>
      </c>
      <c r="F23" s="20">
        <v>75</v>
      </c>
      <c r="G23" s="20">
        <v>0</v>
      </c>
      <c r="H23" s="20">
        <v>0</v>
      </c>
      <c r="I23" s="20">
        <v>2993</v>
      </c>
      <c r="J23" s="20">
        <v>0</v>
      </c>
      <c r="K23" s="20">
        <v>1554</v>
      </c>
      <c r="L23" s="20">
        <v>0</v>
      </c>
      <c r="M23" s="20">
        <v>2154</v>
      </c>
      <c r="N23" s="20">
        <v>0</v>
      </c>
      <c r="O23" s="20">
        <v>2853</v>
      </c>
      <c r="P23" s="20">
        <v>0</v>
      </c>
      <c r="Q23" s="20">
        <v>752</v>
      </c>
      <c r="R23" s="20">
        <v>310</v>
      </c>
      <c r="S23" s="20">
        <v>0</v>
      </c>
      <c r="T23" s="20">
        <v>8822</v>
      </c>
      <c r="U23" s="20">
        <v>252</v>
      </c>
      <c r="V23" s="20">
        <v>0</v>
      </c>
      <c r="W23" s="19"/>
      <c r="X23" s="19"/>
      <c r="Y23" s="19"/>
    </row>
    <row r="24" spans="1:25" s="8" customFormat="1" ht="12.75" customHeight="1" x14ac:dyDescent="0.2">
      <c r="A24" s="18" t="s">
        <v>12</v>
      </c>
      <c r="B24" s="18" t="s">
        <v>17</v>
      </c>
      <c r="C24" s="34">
        <f t="shared" si="1"/>
        <v>54395</v>
      </c>
      <c r="D24" s="20">
        <v>0</v>
      </c>
      <c r="E24" s="20">
        <v>0</v>
      </c>
      <c r="F24" s="20">
        <v>21</v>
      </c>
      <c r="G24" s="20">
        <v>0</v>
      </c>
      <c r="H24" s="20">
        <v>0</v>
      </c>
      <c r="I24" s="20">
        <v>50188</v>
      </c>
      <c r="J24" s="20">
        <v>0</v>
      </c>
      <c r="K24" s="20">
        <v>0</v>
      </c>
      <c r="L24" s="20">
        <v>30</v>
      </c>
      <c r="M24" s="20">
        <v>176</v>
      </c>
      <c r="N24" s="20">
        <v>0</v>
      </c>
      <c r="O24" s="20">
        <v>130</v>
      </c>
      <c r="P24" s="20">
        <v>0</v>
      </c>
      <c r="Q24" s="20">
        <v>6</v>
      </c>
      <c r="R24" s="20">
        <v>0</v>
      </c>
      <c r="S24" s="20">
        <v>19</v>
      </c>
      <c r="T24" s="20">
        <v>3778</v>
      </c>
      <c r="U24" s="20">
        <v>47</v>
      </c>
      <c r="V24" s="20">
        <v>0</v>
      </c>
      <c r="W24" s="19"/>
      <c r="X24" s="19"/>
      <c r="Y24" s="19"/>
    </row>
    <row r="25" spans="1:25" s="8" customFormat="1" ht="12.75" customHeight="1" x14ac:dyDescent="0.2">
      <c r="A25" s="18" t="s">
        <v>13</v>
      </c>
      <c r="B25" s="18" t="s">
        <v>18</v>
      </c>
      <c r="C25" s="34">
        <f t="shared" si="1"/>
        <v>16360</v>
      </c>
      <c r="D25" s="20">
        <v>4</v>
      </c>
      <c r="E25" s="20">
        <v>0</v>
      </c>
      <c r="F25" s="20">
        <v>80</v>
      </c>
      <c r="G25" s="20">
        <v>0</v>
      </c>
      <c r="H25" s="20">
        <v>0</v>
      </c>
      <c r="I25" s="20">
        <v>11439</v>
      </c>
      <c r="J25" s="20">
        <v>3</v>
      </c>
      <c r="K25" s="20">
        <v>697</v>
      </c>
      <c r="L25" s="20">
        <v>33</v>
      </c>
      <c r="M25" s="20">
        <v>1084</v>
      </c>
      <c r="N25" s="20">
        <v>0</v>
      </c>
      <c r="O25" s="20">
        <v>429</v>
      </c>
      <c r="P25" s="20">
        <v>80</v>
      </c>
      <c r="Q25" s="20">
        <v>405</v>
      </c>
      <c r="R25" s="20">
        <v>489</v>
      </c>
      <c r="S25" s="20">
        <v>18</v>
      </c>
      <c r="T25" s="20">
        <v>1566</v>
      </c>
      <c r="U25" s="20">
        <v>32</v>
      </c>
      <c r="V25" s="20">
        <v>1</v>
      </c>
      <c r="W25" s="19"/>
      <c r="X25" s="19"/>
      <c r="Y25" s="19"/>
    </row>
    <row r="26" spans="1:25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19"/>
      <c r="Y26" s="19"/>
    </row>
    <row r="27" spans="1:25" s="8" customFormat="1" ht="3.75" customHeight="1" x14ac:dyDescent="0.2">
      <c r="X27" s="19"/>
      <c r="Y27" s="19"/>
    </row>
    <row r="28" spans="1:25" s="8" customFormat="1" ht="12.75" customHeight="1" x14ac:dyDescent="0.2">
      <c r="A28" s="8" t="s">
        <v>70</v>
      </c>
      <c r="X28" s="19"/>
      <c r="Y28" s="19"/>
    </row>
    <row r="29" spans="1:25" s="8" customFormat="1" ht="12.75" customHeight="1" x14ac:dyDescent="0.2">
      <c r="A29" s="8" t="s">
        <v>58</v>
      </c>
    </row>
    <row r="30" spans="1:25" s="8" customFormat="1" ht="12.75" customHeight="1" x14ac:dyDescent="0.2">
      <c r="A30" s="8" t="s">
        <v>59</v>
      </c>
    </row>
    <row r="31" spans="1:25" s="8" customFormat="1" ht="12.75" customHeight="1" x14ac:dyDescent="0.2">
      <c r="A31" s="8" t="s">
        <v>84</v>
      </c>
    </row>
    <row r="32" spans="1:25" s="8" customFormat="1" ht="12.75" customHeight="1" x14ac:dyDescent="0.2">
      <c r="A32" s="22" t="s">
        <v>80</v>
      </c>
      <c r="B32" s="22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3">
    <pageSetUpPr fitToPage="1"/>
  </sheetPr>
  <dimension ref="A1:Y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5" s="3" customFormat="1" ht="16.5" customHeight="1" x14ac:dyDescent="0.2">
      <c r="A1" s="2" t="s">
        <v>76</v>
      </c>
      <c r="B1" s="2"/>
      <c r="U1" s="4"/>
      <c r="V1" s="4" t="s">
        <v>62</v>
      </c>
    </row>
    <row r="2" spans="1:25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5" s="43" customFormat="1" ht="12.75" customHeight="1" x14ac:dyDescent="0.2">
      <c r="A4" s="5"/>
      <c r="B4" s="6" t="s">
        <v>54</v>
      </c>
      <c r="C4" s="7" t="s">
        <v>0</v>
      </c>
      <c r="M4" s="9"/>
    </row>
    <row r="5" spans="1:25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5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5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5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5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5" s="8" customFormat="1" ht="12.75" customHeight="1" x14ac:dyDescent="0.2">
      <c r="A10" s="30" t="s">
        <v>1</v>
      </c>
      <c r="B10" s="30"/>
      <c r="C10" s="34">
        <f>SUM(D10:V10)</f>
        <v>1505331.72</v>
      </c>
      <c r="D10" s="34">
        <f>SUM(D11:D25)</f>
        <v>1015</v>
      </c>
      <c r="E10" s="34">
        <f t="shared" ref="E10:V10" si="0">SUM(E11:E25)</f>
        <v>17306</v>
      </c>
      <c r="F10" s="34">
        <f t="shared" si="0"/>
        <v>17219.29</v>
      </c>
      <c r="G10" s="34">
        <f t="shared" si="0"/>
        <v>44</v>
      </c>
      <c r="H10" s="34">
        <f t="shared" si="0"/>
        <v>16395.8</v>
      </c>
      <c r="I10" s="34">
        <f t="shared" si="0"/>
        <v>985969.8</v>
      </c>
      <c r="J10" s="34">
        <f t="shared" si="0"/>
        <v>55.3</v>
      </c>
      <c r="K10" s="34">
        <f t="shared" si="0"/>
        <v>57008.53</v>
      </c>
      <c r="L10" s="34">
        <f t="shared" si="0"/>
        <v>1277</v>
      </c>
      <c r="M10" s="34">
        <f t="shared" si="0"/>
        <v>9782</v>
      </c>
      <c r="N10" s="35">
        <v>0</v>
      </c>
      <c r="O10" s="34">
        <f t="shared" si="0"/>
        <v>115376.5</v>
      </c>
      <c r="P10" s="34">
        <f t="shared" si="0"/>
        <v>4681</v>
      </c>
      <c r="Q10" s="34">
        <f t="shared" si="0"/>
        <v>4975.1000000000004</v>
      </c>
      <c r="R10" s="34">
        <f t="shared" si="0"/>
        <v>1532</v>
      </c>
      <c r="S10" s="34">
        <f t="shared" si="0"/>
        <v>8578</v>
      </c>
      <c r="T10" s="34">
        <f t="shared" si="0"/>
        <v>258052.66</v>
      </c>
      <c r="U10" s="34">
        <f t="shared" si="0"/>
        <v>5639</v>
      </c>
      <c r="V10" s="34">
        <f t="shared" si="0"/>
        <v>424.74</v>
      </c>
      <c r="W10" s="19"/>
      <c r="X10" s="19"/>
      <c r="Y10" s="19"/>
    </row>
    <row r="11" spans="1:25" s="8" customFormat="1" ht="12.75" customHeight="1" x14ac:dyDescent="0.2">
      <c r="A11" s="18" t="s">
        <v>55</v>
      </c>
      <c r="B11" s="18" t="s">
        <v>63</v>
      </c>
      <c r="C11" s="34">
        <f>SUM(D11:V11)</f>
        <v>404532.06660000002</v>
      </c>
      <c r="D11" s="20">
        <v>0</v>
      </c>
      <c r="E11" s="20">
        <v>0</v>
      </c>
      <c r="F11" s="21">
        <v>7103</v>
      </c>
      <c r="G11" s="20">
        <v>0</v>
      </c>
      <c r="H11" s="21">
        <v>4439</v>
      </c>
      <c r="I11" s="21">
        <v>209786</v>
      </c>
      <c r="J11" s="20">
        <v>0</v>
      </c>
      <c r="K11" s="21">
        <v>19659</v>
      </c>
      <c r="L11" s="20">
        <v>0</v>
      </c>
      <c r="M11" s="20">
        <v>227</v>
      </c>
      <c r="N11" s="20">
        <v>6.6600000000000006E-2</v>
      </c>
      <c r="O11" s="21">
        <v>21090</v>
      </c>
      <c r="P11" s="20">
        <v>466</v>
      </c>
      <c r="Q11" s="20">
        <v>0</v>
      </c>
      <c r="R11" s="20">
        <v>0</v>
      </c>
      <c r="S11" s="21">
        <v>1414</v>
      </c>
      <c r="T11" s="21">
        <v>140270</v>
      </c>
      <c r="U11" s="20">
        <v>0</v>
      </c>
      <c r="V11" s="21">
        <v>78</v>
      </c>
      <c r="W11" s="19"/>
      <c r="X11" s="19"/>
      <c r="Y11" s="19"/>
    </row>
    <row r="12" spans="1:25" s="8" customFormat="1" ht="12.75" customHeight="1" x14ac:dyDescent="0.2">
      <c r="A12" s="18" t="s">
        <v>39</v>
      </c>
      <c r="B12" s="18" t="s">
        <v>64</v>
      </c>
      <c r="C12" s="34">
        <f t="shared" ref="C12:C25" si="1">SUM(D12:V12)</f>
        <v>331156</v>
      </c>
      <c r="D12" s="21">
        <v>2</v>
      </c>
      <c r="E12" s="20">
        <v>0</v>
      </c>
      <c r="F12" s="21">
        <v>3087</v>
      </c>
      <c r="G12" s="20">
        <v>0</v>
      </c>
      <c r="H12" s="21">
        <v>399</v>
      </c>
      <c r="I12" s="21">
        <v>270385</v>
      </c>
      <c r="J12" s="20">
        <v>0</v>
      </c>
      <c r="K12" s="21">
        <v>12152</v>
      </c>
      <c r="L12" s="21">
        <v>15</v>
      </c>
      <c r="M12" s="21">
        <v>339</v>
      </c>
      <c r="N12" s="20">
        <v>0</v>
      </c>
      <c r="O12" s="21">
        <v>12373</v>
      </c>
      <c r="P12" s="20">
        <v>0</v>
      </c>
      <c r="Q12" s="21">
        <v>87</v>
      </c>
      <c r="R12" s="21">
        <v>486</v>
      </c>
      <c r="S12" s="21">
        <v>917</v>
      </c>
      <c r="T12" s="21">
        <v>30848</v>
      </c>
      <c r="U12" s="21">
        <v>66</v>
      </c>
      <c r="V12" s="20">
        <v>0</v>
      </c>
      <c r="W12" s="19"/>
      <c r="X12" s="19"/>
      <c r="Y12" s="19"/>
    </row>
    <row r="13" spans="1:25" s="8" customFormat="1" ht="12.75" customHeight="1" x14ac:dyDescent="0.2">
      <c r="A13" s="18" t="s">
        <v>72</v>
      </c>
      <c r="B13" s="18" t="s">
        <v>65</v>
      </c>
      <c r="C13" s="34">
        <f t="shared" si="1"/>
        <v>153006</v>
      </c>
      <c r="D13" s="21">
        <v>898</v>
      </c>
      <c r="E13" s="20">
        <v>0</v>
      </c>
      <c r="F13" s="21">
        <v>1699</v>
      </c>
      <c r="G13" s="21">
        <v>44</v>
      </c>
      <c r="H13" s="21">
        <v>2747</v>
      </c>
      <c r="I13" s="21">
        <v>114760</v>
      </c>
      <c r="J13" s="21">
        <v>25</v>
      </c>
      <c r="K13" s="21">
        <v>4363</v>
      </c>
      <c r="L13" s="21">
        <v>297</v>
      </c>
      <c r="M13" s="21">
        <v>438</v>
      </c>
      <c r="N13" s="20">
        <v>0</v>
      </c>
      <c r="O13" s="20">
        <v>1846</v>
      </c>
      <c r="P13" s="21">
        <v>139</v>
      </c>
      <c r="Q13" s="20">
        <v>3709</v>
      </c>
      <c r="R13" s="21">
        <v>174</v>
      </c>
      <c r="S13" s="21">
        <v>1775</v>
      </c>
      <c r="T13" s="21">
        <v>19614</v>
      </c>
      <c r="U13" s="21">
        <v>376</v>
      </c>
      <c r="V13" s="21">
        <v>102</v>
      </c>
      <c r="W13" s="19"/>
      <c r="X13" s="19"/>
      <c r="Y13" s="19"/>
    </row>
    <row r="14" spans="1:25" s="8" customFormat="1" ht="12.75" customHeight="1" x14ac:dyDescent="0.2">
      <c r="A14" s="18" t="s">
        <v>2</v>
      </c>
      <c r="B14" s="18" t="s">
        <v>5</v>
      </c>
      <c r="C14" s="34">
        <f t="shared" si="1"/>
        <v>89354</v>
      </c>
      <c r="D14" s="21">
        <v>69</v>
      </c>
      <c r="E14" s="20">
        <v>0</v>
      </c>
      <c r="F14" s="21">
        <v>1035</v>
      </c>
      <c r="G14" s="20">
        <v>0</v>
      </c>
      <c r="H14" s="21">
        <v>2997</v>
      </c>
      <c r="I14" s="21">
        <v>66980</v>
      </c>
      <c r="J14" s="20">
        <v>2</v>
      </c>
      <c r="K14" s="21">
        <v>4577</v>
      </c>
      <c r="L14" s="21">
        <v>15</v>
      </c>
      <c r="M14" s="21">
        <v>461</v>
      </c>
      <c r="N14" s="20">
        <v>0</v>
      </c>
      <c r="O14" s="21">
        <v>3878</v>
      </c>
      <c r="P14" s="21">
        <v>192</v>
      </c>
      <c r="Q14" s="21">
        <v>25</v>
      </c>
      <c r="R14" s="20">
        <v>0</v>
      </c>
      <c r="S14" s="21">
        <v>348</v>
      </c>
      <c r="T14" s="21">
        <v>8620</v>
      </c>
      <c r="U14" s="21">
        <v>155</v>
      </c>
      <c r="V14" s="21">
        <v>0</v>
      </c>
      <c r="W14" s="19"/>
      <c r="X14" s="19"/>
      <c r="Y14" s="19"/>
    </row>
    <row r="15" spans="1:25" s="8" customFormat="1" ht="12.75" customHeight="1" x14ac:dyDescent="0.2">
      <c r="A15" s="18" t="s">
        <v>57</v>
      </c>
      <c r="B15" s="18" t="s">
        <v>66</v>
      </c>
      <c r="C15" s="34">
        <f t="shared" si="1"/>
        <v>215611</v>
      </c>
      <c r="D15" s="20">
        <v>0</v>
      </c>
      <c r="E15" s="20">
        <v>0</v>
      </c>
      <c r="F15" s="21">
        <v>1811</v>
      </c>
      <c r="G15" s="20">
        <v>0</v>
      </c>
      <c r="H15" s="21">
        <v>146</v>
      </c>
      <c r="I15" s="21">
        <v>139300</v>
      </c>
      <c r="J15" s="20">
        <v>13</v>
      </c>
      <c r="K15" s="21">
        <v>6712</v>
      </c>
      <c r="L15" s="21">
        <v>420</v>
      </c>
      <c r="M15" s="21">
        <v>3962</v>
      </c>
      <c r="N15" s="20">
        <v>0</v>
      </c>
      <c r="O15" s="21">
        <v>32263</v>
      </c>
      <c r="P15" s="21">
        <v>1650</v>
      </c>
      <c r="Q15" s="21">
        <v>361</v>
      </c>
      <c r="R15" s="21">
        <v>128</v>
      </c>
      <c r="S15" s="21">
        <v>753</v>
      </c>
      <c r="T15" s="21">
        <v>27982</v>
      </c>
      <c r="U15" s="21">
        <v>84</v>
      </c>
      <c r="V15" s="21">
        <v>26</v>
      </c>
      <c r="W15" s="19"/>
      <c r="X15" s="19"/>
      <c r="Y15" s="19"/>
    </row>
    <row r="16" spans="1:25" s="8" customFormat="1" ht="12.75" customHeight="1" x14ac:dyDescent="0.2">
      <c r="A16" s="18" t="s">
        <v>3</v>
      </c>
      <c r="B16" s="18" t="s">
        <v>53</v>
      </c>
      <c r="C16" s="34">
        <f t="shared" si="1"/>
        <v>29657</v>
      </c>
      <c r="D16" s="20">
        <v>0</v>
      </c>
      <c r="E16" s="20">
        <v>0</v>
      </c>
      <c r="F16" s="21">
        <v>123</v>
      </c>
      <c r="G16" s="20">
        <v>0</v>
      </c>
      <c r="H16" s="21">
        <v>269</v>
      </c>
      <c r="I16" s="21">
        <v>28342</v>
      </c>
      <c r="J16" s="20">
        <v>1</v>
      </c>
      <c r="K16" s="21">
        <v>156</v>
      </c>
      <c r="L16" s="20">
        <v>0</v>
      </c>
      <c r="M16" s="20">
        <v>1</v>
      </c>
      <c r="N16" s="20">
        <v>0</v>
      </c>
      <c r="O16" s="21">
        <v>414</v>
      </c>
      <c r="P16" s="20">
        <v>0</v>
      </c>
      <c r="Q16" s="20">
        <v>10</v>
      </c>
      <c r="R16" s="20">
        <v>0</v>
      </c>
      <c r="S16" s="21">
        <v>63</v>
      </c>
      <c r="T16" s="21">
        <v>278</v>
      </c>
      <c r="U16" s="20">
        <v>0</v>
      </c>
      <c r="V16" s="20">
        <v>0</v>
      </c>
      <c r="W16" s="19"/>
      <c r="X16" s="19"/>
      <c r="Y16" s="19"/>
    </row>
    <row r="17" spans="1:25" s="8" customFormat="1" ht="12.75" customHeight="1" x14ac:dyDescent="0.2">
      <c r="A17" s="18" t="s">
        <v>4</v>
      </c>
      <c r="B17" s="18" t="s">
        <v>67</v>
      </c>
      <c r="C17" s="34">
        <f t="shared" si="1"/>
        <v>39983</v>
      </c>
      <c r="D17" s="21">
        <v>1</v>
      </c>
      <c r="E17" s="21">
        <v>17043</v>
      </c>
      <c r="F17" s="21">
        <v>719</v>
      </c>
      <c r="G17" s="20">
        <v>0</v>
      </c>
      <c r="H17" s="21">
        <v>272</v>
      </c>
      <c r="I17" s="21">
        <v>11056</v>
      </c>
      <c r="J17" s="20">
        <v>0</v>
      </c>
      <c r="K17" s="21">
        <v>290</v>
      </c>
      <c r="L17" s="21">
        <v>50</v>
      </c>
      <c r="M17" s="20">
        <v>0</v>
      </c>
      <c r="N17" s="20">
        <v>0</v>
      </c>
      <c r="O17" s="21">
        <v>7723</v>
      </c>
      <c r="P17" s="21">
        <v>280</v>
      </c>
      <c r="Q17" s="20">
        <v>2</v>
      </c>
      <c r="R17" s="20">
        <v>0</v>
      </c>
      <c r="S17" s="21">
        <v>1137</v>
      </c>
      <c r="T17" s="21">
        <v>996</v>
      </c>
      <c r="U17" s="21">
        <v>414</v>
      </c>
      <c r="V17" s="20">
        <v>0</v>
      </c>
      <c r="W17" s="19"/>
      <c r="X17" s="19"/>
      <c r="Y17" s="19"/>
    </row>
    <row r="18" spans="1:25" s="8" customFormat="1" ht="12.75" customHeight="1" x14ac:dyDescent="0.2">
      <c r="A18" s="18" t="s">
        <v>8</v>
      </c>
      <c r="B18" s="18" t="s">
        <v>74</v>
      </c>
      <c r="C18" s="34">
        <f t="shared" si="1"/>
        <v>79339</v>
      </c>
      <c r="D18" s="21">
        <v>4</v>
      </c>
      <c r="E18" s="21">
        <v>0</v>
      </c>
      <c r="F18" s="21">
        <v>111</v>
      </c>
      <c r="G18" s="20">
        <v>0</v>
      </c>
      <c r="H18" s="20">
        <v>1</v>
      </c>
      <c r="I18" s="21">
        <v>45721</v>
      </c>
      <c r="J18" s="20">
        <v>4</v>
      </c>
      <c r="K18" s="21">
        <v>4808</v>
      </c>
      <c r="L18" s="20">
        <v>0</v>
      </c>
      <c r="M18" s="21">
        <v>724</v>
      </c>
      <c r="N18" s="20">
        <v>0</v>
      </c>
      <c r="O18" s="21">
        <v>14560</v>
      </c>
      <c r="P18" s="21">
        <v>50</v>
      </c>
      <c r="Q18" s="20">
        <v>47</v>
      </c>
      <c r="R18" s="21">
        <v>593</v>
      </c>
      <c r="S18" s="21">
        <v>696</v>
      </c>
      <c r="T18" s="21">
        <v>11727</v>
      </c>
      <c r="U18" s="21">
        <v>293</v>
      </c>
      <c r="V18" s="20">
        <v>0</v>
      </c>
      <c r="W18" s="19"/>
      <c r="X18" s="19"/>
      <c r="Y18" s="19"/>
    </row>
    <row r="19" spans="1:25" s="8" customFormat="1" ht="12.75" customHeight="1" x14ac:dyDescent="0.2">
      <c r="A19" s="18" t="s">
        <v>9</v>
      </c>
      <c r="B19" s="18" t="s">
        <v>14</v>
      </c>
      <c r="C19" s="34">
        <f t="shared" si="1"/>
        <v>29163</v>
      </c>
      <c r="D19" s="20">
        <v>34</v>
      </c>
      <c r="E19" s="21">
        <v>0</v>
      </c>
      <c r="F19" s="20">
        <v>448</v>
      </c>
      <c r="G19" s="20">
        <v>0</v>
      </c>
      <c r="H19" s="20">
        <v>5059</v>
      </c>
      <c r="I19" s="20">
        <v>8099</v>
      </c>
      <c r="J19" s="20">
        <v>0</v>
      </c>
      <c r="K19" s="20">
        <v>662</v>
      </c>
      <c r="L19" s="20">
        <v>41</v>
      </c>
      <c r="M19" s="20">
        <v>421</v>
      </c>
      <c r="N19" s="20">
        <v>0</v>
      </c>
      <c r="O19" s="20">
        <v>7797</v>
      </c>
      <c r="P19" s="20">
        <v>330</v>
      </c>
      <c r="Q19" s="20">
        <v>0</v>
      </c>
      <c r="R19" s="20">
        <v>0</v>
      </c>
      <c r="S19" s="20">
        <v>425</v>
      </c>
      <c r="T19" s="20">
        <v>5847</v>
      </c>
      <c r="U19" s="20">
        <v>0</v>
      </c>
      <c r="V19" s="20">
        <v>0</v>
      </c>
      <c r="W19" s="19"/>
      <c r="X19" s="19"/>
      <c r="Y19" s="19"/>
    </row>
    <row r="20" spans="1:25" s="8" customFormat="1" ht="12.75" customHeight="1" x14ac:dyDescent="0.2">
      <c r="A20" s="18" t="s">
        <v>40</v>
      </c>
      <c r="B20" s="18" t="s">
        <v>15</v>
      </c>
      <c r="C20" s="34">
        <f t="shared" si="1"/>
        <v>23860</v>
      </c>
      <c r="D20" s="20">
        <v>6</v>
      </c>
      <c r="E20" s="20">
        <v>263</v>
      </c>
      <c r="F20" s="20">
        <v>588</v>
      </c>
      <c r="G20" s="20">
        <v>0</v>
      </c>
      <c r="H20" s="20">
        <v>60</v>
      </c>
      <c r="I20" s="20">
        <v>2655</v>
      </c>
      <c r="J20" s="20">
        <v>0</v>
      </c>
      <c r="K20" s="20">
        <v>1031</v>
      </c>
      <c r="L20" s="20">
        <v>417</v>
      </c>
      <c r="M20" s="20">
        <v>0</v>
      </c>
      <c r="N20" s="20">
        <v>0</v>
      </c>
      <c r="O20" s="20">
        <v>9729</v>
      </c>
      <c r="P20" s="20">
        <v>1340</v>
      </c>
      <c r="Q20" s="20">
        <v>77</v>
      </c>
      <c r="R20" s="20">
        <v>0</v>
      </c>
      <c r="S20" s="20">
        <v>937</v>
      </c>
      <c r="T20" s="20">
        <v>3804</v>
      </c>
      <c r="U20" s="20">
        <v>2899</v>
      </c>
      <c r="V20" s="20">
        <v>54</v>
      </c>
      <c r="W20" s="19"/>
      <c r="X20" s="19"/>
      <c r="Y20" s="19"/>
    </row>
    <row r="21" spans="1:25" s="8" customFormat="1" ht="12.75" customHeight="1" x14ac:dyDescent="0.2">
      <c r="A21" s="18" t="s">
        <v>10</v>
      </c>
      <c r="B21" s="18" t="s">
        <v>68</v>
      </c>
      <c r="C21" s="34">
        <f t="shared" si="1"/>
        <v>1414</v>
      </c>
      <c r="D21" s="20">
        <v>0</v>
      </c>
      <c r="E21" s="20">
        <v>0</v>
      </c>
      <c r="F21" s="20">
        <v>102</v>
      </c>
      <c r="G21" s="20">
        <v>0</v>
      </c>
      <c r="H21" s="20">
        <v>4</v>
      </c>
      <c r="I21" s="20">
        <v>1154</v>
      </c>
      <c r="J21" s="20">
        <v>0</v>
      </c>
      <c r="K21" s="20">
        <v>3</v>
      </c>
      <c r="L21" s="20">
        <v>0</v>
      </c>
      <c r="M21" s="20">
        <v>0</v>
      </c>
      <c r="N21" s="20">
        <v>0</v>
      </c>
      <c r="O21" s="20">
        <v>21</v>
      </c>
      <c r="P21" s="20">
        <v>0</v>
      </c>
      <c r="Q21" s="20">
        <v>0</v>
      </c>
      <c r="R21" s="20">
        <v>0</v>
      </c>
      <c r="S21" s="20">
        <v>18</v>
      </c>
      <c r="T21" s="20">
        <v>112</v>
      </c>
      <c r="U21" s="20">
        <v>0</v>
      </c>
      <c r="V21" s="20">
        <v>0</v>
      </c>
      <c r="W21" s="19"/>
      <c r="X21" s="19"/>
      <c r="Y21" s="19"/>
    </row>
    <row r="22" spans="1:25" s="8" customFormat="1" ht="12.75" customHeight="1" x14ac:dyDescent="0.2">
      <c r="A22" s="18" t="s">
        <v>11</v>
      </c>
      <c r="B22" s="18" t="s">
        <v>16</v>
      </c>
      <c r="C22" s="34">
        <f t="shared" si="1"/>
        <v>9301.7200000000012</v>
      </c>
      <c r="D22" s="20">
        <v>0</v>
      </c>
      <c r="E22" s="20">
        <v>0</v>
      </c>
      <c r="F22" s="20">
        <v>104.29</v>
      </c>
      <c r="G22" s="20">
        <v>0</v>
      </c>
      <c r="H22" s="20">
        <v>2.8</v>
      </c>
      <c r="I22" s="20">
        <v>6813.8</v>
      </c>
      <c r="J22" s="20">
        <v>10.3</v>
      </c>
      <c r="K22" s="20">
        <v>699.53</v>
      </c>
      <c r="L22" s="20">
        <v>0</v>
      </c>
      <c r="M22" s="20">
        <v>0</v>
      </c>
      <c r="N22" s="20">
        <v>0</v>
      </c>
      <c r="O22" s="20">
        <v>337.5</v>
      </c>
      <c r="P22" s="20">
        <v>0</v>
      </c>
      <c r="Q22" s="20">
        <v>5.0999999999999996</v>
      </c>
      <c r="R22" s="20">
        <v>0</v>
      </c>
      <c r="S22" s="20">
        <v>38</v>
      </c>
      <c r="T22" s="20">
        <v>1288.6600000000001</v>
      </c>
      <c r="U22" s="20">
        <v>0</v>
      </c>
      <c r="V22" s="20">
        <v>1.74</v>
      </c>
      <c r="W22" s="19"/>
      <c r="X22" s="19"/>
      <c r="Y22" s="19"/>
    </row>
    <row r="23" spans="1:25" s="8" customFormat="1" ht="12.75" customHeight="1" x14ac:dyDescent="0.2">
      <c r="A23" s="18" t="s">
        <v>41</v>
      </c>
      <c r="B23" s="18" t="s">
        <v>69</v>
      </c>
      <c r="C23" s="34">
        <f t="shared" si="1"/>
        <v>14993</v>
      </c>
      <c r="D23" s="20">
        <v>0</v>
      </c>
      <c r="E23" s="20">
        <v>0</v>
      </c>
      <c r="F23" s="20">
        <v>78</v>
      </c>
      <c r="G23" s="20">
        <v>0</v>
      </c>
      <c r="H23" s="20">
        <v>0</v>
      </c>
      <c r="I23" s="20">
        <v>1301</v>
      </c>
      <c r="J23" s="20">
        <v>0</v>
      </c>
      <c r="K23" s="20">
        <v>1297</v>
      </c>
      <c r="L23" s="20">
        <v>2</v>
      </c>
      <c r="M23" s="20">
        <v>2520</v>
      </c>
      <c r="N23" s="20">
        <v>0</v>
      </c>
      <c r="O23" s="20">
        <v>2932</v>
      </c>
      <c r="P23" s="20">
        <v>0</v>
      </c>
      <c r="Q23" s="20">
        <v>340</v>
      </c>
      <c r="R23" s="20">
        <v>139</v>
      </c>
      <c r="S23" s="20">
        <v>8</v>
      </c>
      <c r="T23" s="20">
        <v>5099</v>
      </c>
      <c r="U23" s="20">
        <v>1268</v>
      </c>
      <c r="V23" s="20">
        <v>9</v>
      </c>
      <c r="W23" s="19"/>
      <c r="X23" s="19"/>
      <c r="Y23" s="19"/>
    </row>
    <row r="24" spans="1:25" s="8" customFormat="1" ht="12.75" customHeight="1" x14ac:dyDescent="0.2">
      <c r="A24" s="18" t="s">
        <v>12</v>
      </c>
      <c r="B24" s="18" t="s">
        <v>17</v>
      </c>
      <c r="C24" s="34">
        <f t="shared" si="1"/>
        <v>73114</v>
      </c>
      <c r="D24" s="20">
        <v>0</v>
      </c>
      <c r="E24" s="20">
        <v>0</v>
      </c>
      <c r="F24" s="20">
        <v>17</v>
      </c>
      <c r="G24" s="20">
        <v>0</v>
      </c>
      <c r="H24" s="20">
        <v>0</v>
      </c>
      <c r="I24" s="20">
        <v>70686</v>
      </c>
      <c r="J24" s="20">
        <v>0</v>
      </c>
      <c r="K24" s="20">
        <v>351</v>
      </c>
      <c r="L24" s="20">
        <v>20</v>
      </c>
      <c r="M24" s="20">
        <v>162</v>
      </c>
      <c r="N24" s="20">
        <v>0</v>
      </c>
      <c r="O24" s="20">
        <v>120</v>
      </c>
      <c r="P24" s="20">
        <v>93</v>
      </c>
      <c r="Q24" s="20">
        <v>2</v>
      </c>
      <c r="R24" s="20">
        <v>0</v>
      </c>
      <c r="S24" s="20">
        <v>10</v>
      </c>
      <c r="T24" s="20">
        <v>1452</v>
      </c>
      <c r="U24" s="20">
        <v>47</v>
      </c>
      <c r="V24" s="20">
        <v>154</v>
      </c>
      <c r="W24" s="19"/>
      <c r="X24" s="19"/>
      <c r="Y24" s="19"/>
    </row>
    <row r="25" spans="1:25" s="8" customFormat="1" ht="12.75" customHeight="1" x14ac:dyDescent="0.2">
      <c r="A25" s="18" t="s">
        <v>13</v>
      </c>
      <c r="B25" s="18" t="s">
        <v>18</v>
      </c>
      <c r="C25" s="34">
        <f t="shared" si="1"/>
        <v>10848</v>
      </c>
      <c r="D25" s="20">
        <v>1</v>
      </c>
      <c r="E25" s="20">
        <v>0</v>
      </c>
      <c r="F25" s="20">
        <v>194</v>
      </c>
      <c r="G25" s="20">
        <v>0</v>
      </c>
      <c r="H25" s="20">
        <v>0</v>
      </c>
      <c r="I25" s="20">
        <v>8931</v>
      </c>
      <c r="J25" s="20">
        <v>0</v>
      </c>
      <c r="K25" s="20">
        <v>248</v>
      </c>
      <c r="L25" s="20">
        <v>0</v>
      </c>
      <c r="M25" s="20">
        <v>527</v>
      </c>
      <c r="N25" s="20">
        <v>0</v>
      </c>
      <c r="O25" s="20">
        <v>293</v>
      </c>
      <c r="P25" s="20">
        <v>141</v>
      </c>
      <c r="Q25" s="20">
        <v>310</v>
      </c>
      <c r="R25" s="20">
        <v>12</v>
      </c>
      <c r="S25" s="20">
        <v>39</v>
      </c>
      <c r="T25" s="20">
        <v>115</v>
      </c>
      <c r="U25" s="20">
        <v>37</v>
      </c>
      <c r="V25" s="20">
        <v>0</v>
      </c>
      <c r="W25" s="19"/>
      <c r="X25" s="19"/>
      <c r="Y25" s="19"/>
    </row>
    <row r="26" spans="1:25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19"/>
      <c r="Y26" s="19"/>
    </row>
    <row r="27" spans="1:25" s="8" customFormat="1" ht="3.75" customHeight="1" x14ac:dyDescent="0.2">
      <c r="X27" s="19"/>
      <c r="Y27" s="19"/>
    </row>
    <row r="28" spans="1:25" s="8" customFormat="1" ht="12.75" customHeight="1" x14ac:dyDescent="0.2">
      <c r="A28" s="8" t="s">
        <v>70</v>
      </c>
      <c r="X28" s="19"/>
      <c r="Y28" s="19"/>
    </row>
    <row r="29" spans="1:25" s="8" customFormat="1" ht="12.75" customHeight="1" x14ac:dyDescent="0.2">
      <c r="A29" s="8" t="s">
        <v>58</v>
      </c>
    </row>
    <row r="30" spans="1:25" s="8" customFormat="1" ht="12.75" customHeight="1" x14ac:dyDescent="0.2">
      <c r="A30" s="8" t="s">
        <v>59</v>
      </c>
    </row>
    <row r="31" spans="1:25" s="8" customFormat="1" ht="12.75" customHeight="1" x14ac:dyDescent="0.2">
      <c r="A31" s="8" t="s">
        <v>84</v>
      </c>
    </row>
    <row r="32" spans="1:25" s="8" customFormat="1" ht="12.75" customHeight="1" x14ac:dyDescent="0.2">
      <c r="A32" s="22" t="s">
        <v>80</v>
      </c>
      <c r="B32" s="22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4">
    <pageSetUpPr fitToPage="1"/>
  </sheetPr>
  <dimension ref="A1:Y40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10" style="1" customWidth="1"/>
    <col min="4" max="4" width="7.83203125" style="1" customWidth="1"/>
    <col min="5" max="5" width="7.5" style="1" customWidth="1"/>
    <col min="6" max="6" width="10.33203125" style="1" customWidth="1"/>
    <col min="7" max="7" width="9" style="1" customWidth="1"/>
    <col min="8" max="8" width="11.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6640625" style="1" customWidth="1"/>
    <col min="13" max="13" width="10.6640625" style="1" customWidth="1"/>
    <col min="14" max="14" width="9.6640625" style="1" customWidth="1"/>
    <col min="15" max="15" width="8.83203125" style="1" customWidth="1"/>
    <col min="16" max="16" width="8" style="1" customWidth="1"/>
    <col min="17" max="17" width="12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5" s="3" customFormat="1" ht="16.5" customHeight="1" x14ac:dyDescent="0.2">
      <c r="A1" s="2" t="s">
        <v>75</v>
      </c>
      <c r="B1" s="2"/>
      <c r="U1" s="4"/>
      <c r="V1" s="4" t="s">
        <v>62</v>
      </c>
    </row>
    <row r="2" spans="1:25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 ht="3.75" customHeight="1" x14ac:dyDescent="0.25">
      <c r="A3" s="8"/>
      <c r="B3" s="27"/>
      <c r="C3" s="28"/>
      <c r="D3" s="8"/>
      <c r="E3" s="8"/>
      <c r="F3" s="8"/>
      <c r="G3" s="8"/>
      <c r="H3" s="8"/>
      <c r="I3" s="8"/>
      <c r="J3" s="8"/>
      <c r="K3" s="8"/>
      <c r="L3" s="8"/>
      <c r="M3" s="29"/>
      <c r="N3" s="8"/>
      <c r="O3" s="8"/>
      <c r="P3" s="8"/>
      <c r="Q3" s="8"/>
      <c r="R3" s="8"/>
      <c r="S3" s="8"/>
      <c r="T3" s="8"/>
      <c r="U3" s="8"/>
      <c r="V3" s="8"/>
    </row>
    <row r="4" spans="1:25" s="43" customFormat="1" ht="12.75" customHeight="1" x14ac:dyDescent="0.2">
      <c r="A4" s="5"/>
      <c r="B4" s="6" t="s">
        <v>54</v>
      </c>
      <c r="C4" s="7" t="s">
        <v>0</v>
      </c>
      <c r="M4" s="9"/>
    </row>
    <row r="5" spans="1:25" s="43" customFormat="1" ht="3.75" customHeight="1" x14ac:dyDescent="0.2">
      <c r="A5" s="10"/>
      <c r="B5" s="11"/>
      <c r="C5" s="7"/>
      <c r="D5" s="44"/>
      <c r="E5" s="44"/>
      <c r="F5" s="44"/>
      <c r="G5" s="44"/>
      <c r="H5" s="44"/>
      <c r="I5" s="44"/>
      <c r="J5" s="44"/>
      <c r="K5" s="44"/>
      <c r="L5" s="44"/>
      <c r="M5" s="13"/>
      <c r="N5" s="44"/>
      <c r="O5" s="44"/>
      <c r="P5" s="44"/>
      <c r="Q5" s="44"/>
      <c r="R5" s="44"/>
      <c r="S5" s="44"/>
      <c r="T5" s="44"/>
      <c r="U5" s="44"/>
      <c r="V5" s="44"/>
    </row>
    <row r="6" spans="1:25" s="38" customFormat="1" ht="12.75" customHeight="1" x14ac:dyDescent="0.2">
      <c r="B6" s="45"/>
      <c r="C6" s="30" t="s">
        <v>1</v>
      </c>
      <c r="D6" s="46" t="s">
        <v>19</v>
      </c>
      <c r="E6" s="47" t="s">
        <v>6</v>
      </c>
      <c r="F6" s="47" t="s">
        <v>20</v>
      </c>
      <c r="G6" s="47" t="s">
        <v>35</v>
      </c>
      <c r="H6" s="47" t="s">
        <v>21</v>
      </c>
      <c r="I6" s="47" t="s">
        <v>22</v>
      </c>
      <c r="J6" s="47" t="s">
        <v>23</v>
      </c>
      <c r="K6" s="47" t="s">
        <v>24</v>
      </c>
      <c r="L6" s="48" t="s">
        <v>25</v>
      </c>
      <c r="M6" s="47" t="s">
        <v>26</v>
      </c>
      <c r="N6" s="47" t="s">
        <v>7</v>
      </c>
      <c r="O6" s="47" t="s">
        <v>27</v>
      </c>
      <c r="P6" s="47" t="s">
        <v>28</v>
      </c>
      <c r="Q6" s="47" t="s">
        <v>33</v>
      </c>
      <c r="R6" s="47" t="s">
        <v>29</v>
      </c>
      <c r="S6" s="47" t="s">
        <v>30</v>
      </c>
      <c r="T6" s="47" t="s">
        <v>31</v>
      </c>
      <c r="U6" s="47" t="s">
        <v>32</v>
      </c>
      <c r="V6" s="55" t="s">
        <v>35</v>
      </c>
    </row>
    <row r="7" spans="1:25" s="38" customFormat="1" ht="12.75" customHeight="1" x14ac:dyDescent="0.2">
      <c r="B7" s="45"/>
      <c r="C7" s="30"/>
      <c r="D7" s="50"/>
      <c r="E7" s="51"/>
      <c r="F7" s="51"/>
      <c r="G7" s="51" t="s">
        <v>37</v>
      </c>
      <c r="H7" s="51"/>
      <c r="I7" s="51"/>
      <c r="J7" s="51"/>
      <c r="K7" s="51"/>
      <c r="L7" s="37"/>
      <c r="M7" s="51"/>
      <c r="N7" s="51"/>
      <c r="O7" s="51"/>
      <c r="P7" s="51"/>
      <c r="Q7" s="51" t="s">
        <v>34</v>
      </c>
      <c r="R7" s="51"/>
      <c r="S7" s="51"/>
      <c r="T7" s="51"/>
      <c r="U7" s="51"/>
      <c r="V7" s="55" t="s">
        <v>36</v>
      </c>
    </row>
    <row r="8" spans="1:25" s="8" customFormat="1" ht="3.75" customHeight="1" x14ac:dyDescent="0.2">
      <c r="A8" s="14"/>
      <c r="B8" s="31"/>
      <c r="C8" s="33"/>
      <c r="D8" s="32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  <c r="Q8" s="15"/>
      <c r="R8" s="15"/>
      <c r="S8" s="15"/>
      <c r="T8" s="15"/>
      <c r="U8" s="15"/>
      <c r="V8" s="17"/>
    </row>
    <row r="9" spans="1:25" s="8" customFormat="1" ht="3.75" customHeight="1" x14ac:dyDescent="0.2">
      <c r="A9" s="10"/>
      <c r="B9" s="10"/>
      <c r="C9" s="3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5" s="8" customFormat="1" ht="12.75" customHeight="1" x14ac:dyDescent="0.2">
      <c r="A10" s="30" t="s">
        <v>1</v>
      </c>
      <c r="B10" s="30"/>
      <c r="C10" s="34">
        <f>SUM(D10:V10)</f>
        <v>1586284.65</v>
      </c>
      <c r="D10" s="34">
        <f>SUM(D11:D25)</f>
        <v>1470.5</v>
      </c>
      <c r="E10" s="34">
        <f t="shared" ref="E10:V10" si="0">SUM(E11:E25)</f>
        <v>14181</v>
      </c>
      <c r="F10" s="34">
        <f t="shared" si="0"/>
        <v>12577.3</v>
      </c>
      <c r="G10" s="34">
        <f t="shared" si="0"/>
        <v>44.7</v>
      </c>
      <c r="H10" s="34">
        <f t="shared" si="0"/>
        <v>21193.9</v>
      </c>
      <c r="I10" s="34">
        <f t="shared" si="0"/>
        <v>1029876.25</v>
      </c>
      <c r="J10" s="34">
        <f t="shared" si="0"/>
        <v>43</v>
      </c>
      <c r="K10" s="34">
        <f t="shared" si="0"/>
        <v>60132</v>
      </c>
      <c r="L10" s="34">
        <f t="shared" si="0"/>
        <v>1327.4</v>
      </c>
      <c r="M10" s="34">
        <f t="shared" si="0"/>
        <v>6264</v>
      </c>
      <c r="N10" s="35">
        <v>0</v>
      </c>
      <c r="O10" s="34">
        <f t="shared" si="0"/>
        <v>123971.3</v>
      </c>
      <c r="P10" s="34">
        <f t="shared" si="0"/>
        <v>3236</v>
      </c>
      <c r="Q10" s="34">
        <f t="shared" si="0"/>
        <v>3752</v>
      </c>
      <c r="R10" s="34">
        <f t="shared" si="0"/>
        <v>2170.6</v>
      </c>
      <c r="S10" s="34">
        <f t="shared" si="0"/>
        <v>11482.7</v>
      </c>
      <c r="T10" s="34">
        <f t="shared" si="0"/>
        <v>280571.2</v>
      </c>
      <c r="U10" s="34">
        <f t="shared" si="0"/>
        <v>6172.8</v>
      </c>
      <c r="V10" s="34">
        <f t="shared" si="0"/>
        <v>7818</v>
      </c>
      <c r="W10" s="19"/>
      <c r="X10" s="19"/>
      <c r="Y10" s="19"/>
    </row>
    <row r="11" spans="1:25" s="8" customFormat="1" ht="12.75" customHeight="1" x14ac:dyDescent="0.2">
      <c r="A11" s="18" t="s">
        <v>55</v>
      </c>
      <c r="B11" s="18" t="s">
        <v>63</v>
      </c>
      <c r="C11" s="34">
        <f>SUM(D11:V11)</f>
        <v>428813</v>
      </c>
      <c r="D11" s="20">
        <v>0</v>
      </c>
      <c r="E11" s="20">
        <v>0</v>
      </c>
      <c r="F11" s="21">
        <v>4080</v>
      </c>
      <c r="G11" s="20">
        <v>0</v>
      </c>
      <c r="H11" s="21">
        <v>6328</v>
      </c>
      <c r="I11" s="21">
        <v>218451</v>
      </c>
      <c r="J11" s="20">
        <v>0</v>
      </c>
      <c r="K11" s="21">
        <v>19489</v>
      </c>
      <c r="L11" s="20">
        <v>12</v>
      </c>
      <c r="M11" s="20">
        <v>166</v>
      </c>
      <c r="N11" s="20">
        <v>0</v>
      </c>
      <c r="O11" s="21">
        <v>24261</v>
      </c>
      <c r="P11" s="20">
        <v>308</v>
      </c>
      <c r="Q11" s="20">
        <v>0</v>
      </c>
      <c r="R11" s="20">
        <v>0</v>
      </c>
      <c r="S11" s="21">
        <v>1582</v>
      </c>
      <c r="T11" s="21">
        <v>154015</v>
      </c>
      <c r="U11" s="20">
        <v>0</v>
      </c>
      <c r="V11" s="21">
        <v>121</v>
      </c>
      <c r="W11" s="19"/>
      <c r="X11" s="19"/>
      <c r="Y11" s="19"/>
    </row>
    <row r="12" spans="1:25" s="8" customFormat="1" ht="12.75" customHeight="1" x14ac:dyDescent="0.2">
      <c r="A12" s="18" t="s">
        <v>39</v>
      </c>
      <c r="B12" s="18" t="s">
        <v>64</v>
      </c>
      <c r="C12" s="34">
        <f t="shared" ref="C12:C25" si="1">SUM(D12:V12)</f>
        <v>360426</v>
      </c>
      <c r="D12" s="21">
        <v>17</v>
      </c>
      <c r="E12" s="20">
        <v>0</v>
      </c>
      <c r="F12" s="21">
        <v>2404</v>
      </c>
      <c r="G12" s="20">
        <v>0</v>
      </c>
      <c r="H12" s="21">
        <v>594</v>
      </c>
      <c r="I12" s="21">
        <v>296724</v>
      </c>
      <c r="J12" s="20">
        <v>0</v>
      </c>
      <c r="K12" s="21">
        <v>12114</v>
      </c>
      <c r="L12" s="21">
        <v>14</v>
      </c>
      <c r="M12" s="21">
        <v>322</v>
      </c>
      <c r="N12" s="20">
        <v>0</v>
      </c>
      <c r="O12" s="21">
        <v>18725</v>
      </c>
      <c r="P12" s="20">
        <v>2</v>
      </c>
      <c r="Q12" s="21">
        <v>219</v>
      </c>
      <c r="R12" s="21">
        <v>768</v>
      </c>
      <c r="S12" s="21">
        <v>2907</v>
      </c>
      <c r="T12" s="21">
        <v>25576</v>
      </c>
      <c r="U12" s="21">
        <v>40</v>
      </c>
      <c r="V12" s="20">
        <v>0</v>
      </c>
      <c r="W12" s="19"/>
      <c r="X12" s="19"/>
      <c r="Y12" s="19"/>
    </row>
    <row r="13" spans="1:25" s="8" customFormat="1" ht="12.75" customHeight="1" x14ac:dyDescent="0.2">
      <c r="A13" s="18" t="s">
        <v>72</v>
      </c>
      <c r="B13" s="18" t="s">
        <v>65</v>
      </c>
      <c r="C13" s="34">
        <f t="shared" si="1"/>
        <v>167994.64999999997</v>
      </c>
      <c r="D13" s="21">
        <v>1403.5</v>
      </c>
      <c r="E13" s="20">
        <v>0</v>
      </c>
      <c r="F13" s="21">
        <v>993.3</v>
      </c>
      <c r="G13" s="21">
        <v>42.7</v>
      </c>
      <c r="H13" s="21">
        <v>4889.8999999999996</v>
      </c>
      <c r="I13" s="21">
        <v>113159.25</v>
      </c>
      <c r="J13" s="21">
        <v>32</v>
      </c>
      <c r="K13" s="21">
        <v>4712</v>
      </c>
      <c r="L13" s="21">
        <v>431.4</v>
      </c>
      <c r="M13" s="21">
        <v>730</v>
      </c>
      <c r="N13" s="20">
        <v>0</v>
      </c>
      <c r="O13" s="20">
        <v>2136.3000000000002</v>
      </c>
      <c r="P13" s="21">
        <v>142</v>
      </c>
      <c r="Q13" s="20">
        <v>2644</v>
      </c>
      <c r="R13" s="21">
        <v>186.6</v>
      </c>
      <c r="S13" s="21">
        <v>1789.7</v>
      </c>
      <c r="T13" s="21">
        <v>33867.199999999997</v>
      </c>
      <c r="U13" s="21">
        <v>591.80000000000007</v>
      </c>
      <c r="V13" s="21">
        <v>243</v>
      </c>
      <c r="W13" s="19"/>
      <c r="X13" s="19"/>
      <c r="Y13" s="19"/>
    </row>
    <row r="14" spans="1:25" s="8" customFormat="1" ht="12.75" customHeight="1" x14ac:dyDescent="0.2">
      <c r="A14" s="18" t="s">
        <v>2</v>
      </c>
      <c r="B14" s="18" t="s">
        <v>5</v>
      </c>
      <c r="C14" s="34">
        <f t="shared" si="1"/>
        <v>121051</v>
      </c>
      <c r="D14" s="21">
        <v>10</v>
      </c>
      <c r="E14" s="20">
        <v>0</v>
      </c>
      <c r="F14" s="21">
        <v>1347</v>
      </c>
      <c r="G14" s="20">
        <v>2</v>
      </c>
      <c r="H14" s="21">
        <v>4410</v>
      </c>
      <c r="I14" s="21">
        <v>96032</v>
      </c>
      <c r="J14" s="20">
        <v>0</v>
      </c>
      <c r="K14" s="21">
        <v>4382</v>
      </c>
      <c r="L14" s="21">
        <v>33</v>
      </c>
      <c r="M14" s="21">
        <v>71</v>
      </c>
      <c r="N14" s="20">
        <v>0</v>
      </c>
      <c r="O14" s="21">
        <v>6112</v>
      </c>
      <c r="P14" s="21">
        <v>131</v>
      </c>
      <c r="Q14" s="21">
        <v>7</v>
      </c>
      <c r="R14" s="20">
        <v>0</v>
      </c>
      <c r="S14" s="21">
        <v>330</v>
      </c>
      <c r="T14" s="21">
        <v>8038</v>
      </c>
      <c r="U14" s="21">
        <v>144</v>
      </c>
      <c r="V14" s="21">
        <v>2</v>
      </c>
      <c r="W14" s="19"/>
      <c r="X14" s="19"/>
      <c r="Y14" s="19"/>
    </row>
    <row r="15" spans="1:25" s="8" customFormat="1" ht="12.75" customHeight="1" x14ac:dyDescent="0.2">
      <c r="A15" s="18" t="s">
        <v>57</v>
      </c>
      <c r="B15" s="18" t="s">
        <v>66</v>
      </c>
      <c r="C15" s="34">
        <f t="shared" si="1"/>
        <v>177895</v>
      </c>
      <c r="D15" s="20">
        <v>0</v>
      </c>
      <c r="E15" s="20">
        <v>0</v>
      </c>
      <c r="F15" s="21">
        <v>962</v>
      </c>
      <c r="G15" s="20">
        <v>0</v>
      </c>
      <c r="H15" s="21">
        <v>93</v>
      </c>
      <c r="I15" s="21">
        <v>102963</v>
      </c>
      <c r="J15" s="20">
        <v>0</v>
      </c>
      <c r="K15" s="21">
        <v>8464</v>
      </c>
      <c r="L15" s="21">
        <v>0</v>
      </c>
      <c r="M15" s="21">
        <v>0</v>
      </c>
      <c r="N15" s="20">
        <v>0</v>
      </c>
      <c r="O15" s="21">
        <v>33948</v>
      </c>
      <c r="P15" s="21">
        <v>0</v>
      </c>
      <c r="Q15" s="21">
        <v>0</v>
      </c>
      <c r="R15" s="21">
        <v>0</v>
      </c>
      <c r="S15" s="21">
        <v>1018</v>
      </c>
      <c r="T15" s="21">
        <v>23382</v>
      </c>
      <c r="U15" s="21">
        <v>96</v>
      </c>
      <c r="V15" s="21">
        <v>6969</v>
      </c>
      <c r="W15" s="19"/>
      <c r="X15" s="19"/>
      <c r="Y15" s="19"/>
    </row>
    <row r="16" spans="1:25" s="8" customFormat="1" ht="12.75" customHeight="1" x14ac:dyDescent="0.2">
      <c r="A16" s="18" t="s">
        <v>3</v>
      </c>
      <c r="B16" s="18" t="s">
        <v>53</v>
      </c>
      <c r="C16" s="34">
        <f t="shared" si="1"/>
        <v>29464</v>
      </c>
      <c r="D16" s="20">
        <v>0</v>
      </c>
      <c r="E16" s="20">
        <v>0</v>
      </c>
      <c r="F16" s="21">
        <v>157</v>
      </c>
      <c r="G16" s="20">
        <v>0</v>
      </c>
      <c r="H16" s="21">
        <v>606</v>
      </c>
      <c r="I16" s="21">
        <v>27149</v>
      </c>
      <c r="J16" s="20">
        <v>8</v>
      </c>
      <c r="K16" s="21">
        <v>255</v>
      </c>
      <c r="L16" s="20">
        <v>0</v>
      </c>
      <c r="M16" s="20">
        <v>3</v>
      </c>
      <c r="N16" s="20">
        <v>0</v>
      </c>
      <c r="O16" s="21">
        <v>483</v>
      </c>
      <c r="P16" s="20"/>
      <c r="Q16" s="20">
        <v>22</v>
      </c>
      <c r="R16" s="20">
        <v>0</v>
      </c>
      <c r="S16" s="21">
        <v>60</v>
      </c>
      <c r="T16" s="21">
        <v>721</v>
      </c>
      <c r="U16" s="20">
        <v>0</v>
      </c>
      <c r="V16" s="20">
        <v>0</v>
      </c>
      <c r="W16" s="19"/>
      <c r="X16" s="19"/>
      <c r="Y16" s="19"/>
    </row>
    <row r="17" spans="1:25" s="8" customFormat="1" ht="12.75" customHeight="1" x14ac:dyDescent="0.2">
      <c r="A17" s="18" t="s">
        <v>4</v>
      </c>
      <c r="B17" s="18" t="s">
        <v>67</v>
      </c>
      <c r="C17" s="34">
        <f t="shared" si="1"/>
        <v>45145</v>
      </c>
      <c r="D17" s="21">
        <v>6</v>
      </c>
      <c r="E17" s="21">
        <v>13452</v>
      </c>
      <c r="F17" s="21">
        <v>887</v>
      </c>
      <c r="G17" s="20">
        <v>0</v>
      </c>
      <c r="H17" s="21">
        <v>102</v>
      </c>
      <c r="I17" s="21">
        <v>21850</v>
      </c>
      <c r="J17" s="20">
        <v>0</v>
      </c>
      <c r="K17" s="21">
        <v>186</v>
      </c>
      <c r="L17" s="21">
        <v>89</v>
      </c>
      <c r="M17" s="20">
        <v>0</v>
      </c>
      <c r="N17" s="20">
        <v>0</v>
      </c>
      <c r="O17" s="21">
        <v>5764</v>
      </c>
      <c r="P17" s="21">
        <v>330</v>
      </c>
      <c r="Q17" s="20">
        <v>0</v>
      </c>
      <c r="R17" s="20">
        <v>0</v>
      </c>
      <c r="S17" s="21">
        <v>1144</v>
      </c>
      <c r="T17" s="21">
        <v>858</v>
      </c>
      <c r="U17" s="21">
        <v>470</v>
      </c>
      <c r="V17" s="20">
        <v>7</v>
      </c>
      <c r="W17" s="19"/>
      <c r="X17" s="19"/>
      <c r="Y17" s="19"/>
    </row>
    <row r="18" spans="1:25" s="8" customFormat="1" ht="12.75" customHeight="1" x14ac:dyDescent="0.2">
      <c r="A18" s="18" t="s">
        <v>8</v>
      </c>
      <c r="B18" s="18" t="s">
        <v>74</v>
      </c>
      <c r="C18" s="34">
        <f t="shared" si="1"/>
        <v>72050</v>
      </c>
      <c r="D18" s="21">
        <v>4</v>
      </c>
      <c r="E18" s="21">
        <v>0</v>
      </c>
      <c r="F18" s="21">
        <v>65</v>
      </c>
      <c r="G18" s="20">
        <v>0</v>
      </c>
      <c r="H18" s="20">
        <v>1</v>
      </c>
      <c r="I18" s="21">
        <v>41497</v>
      </c>
      <c r="J18" s="20">
        <v>3</v>
      </c>
      <c r="K18" s="21">
        <v>5333</v>
      </c>
      <c r="L18" s="20">
        <v>24</v>
      </c>
      <c r="M18" s="21">
        <v>1278</v>
      </c>
      <c r="N18" s="20">
        <v>0</v>
      </c>
      <c r="O18" s="21">
        <v>13408</v>
      </c>
      <c r="P18" s="21">
        <v>124</v>
      </c>
      <c r="Q18" s="20">
        <v>178</v>
      </c>
      <c r="R18" s="21">
        <v>728</v>
      </c>
      <c r="S18" s="21">
        <v>1248</v>
      </c>
      <c r="T18" s="21">
        <v>7700</v>
      </c>
      <c r="U18" s="21">
        <v>459</v>
      </c>
      <c r="V18" s="20">
        <v>0</v>
      </c>
      <c r="W18" s="19"/>
      <c r="X18" s="19"/>
      <c r="Y18" s="19"/>
    </row>
    <row r="19" spans="1:25" s="8" customFormat="1" ht="12.75" customHeight="1" x14ac:dyDescent="0.2">
      <c r="A19" s="18" t="s">
        <v>9</v>
      </c>
      <c r="B19" s="18" t="s">
        <v>14</v>
      </c>
      <c r="C19" s="34">
        <f t="shared" si="1"/>
        <v>32073</v>
      </c>
      <c r="D19" s="20">
        <v>18</v>
      </c>
      <c r="E19" s="21">
        <v>0</v>
      </c>
      <c r="F19" s="20">
        <v>398</v>
      </c>
      <c r="G19" s="20">
        <v>0</v>
      </c>
      <c r="H19" s="20">
        <v>4083</v>
      </c>
      <c r="I19" s="20">
        <v>6721</v>
      </c>
      <c r="J19" s="20">
        <v>0</v>
      </c>
      <c r="K19" s="20">
        <v>1088</v>
      </c>
      <c r="L19" s="20">
        <v>25</v>
      </c>
      <c r="M19" s="20">
        <v>888</v>
      </c>
      <c r="N19" s="20">
        <v>0</v>
      </c>
      <c r="O19" s="20">
        <v>6798</v>
      </c>
      <c r="P19" s="20">
        <v>641</v>
      </c>
      <c r="Q19" s="20">
        <v>0</v>
      </c>
      <c r="R19" s="20">
        <v>0</v>
      </c>
      <c r="S19" s="20">
        <v>442</v>
      </c>
      <c r="T19" s="20">
        <v>10887</v>
      </c>
      <c r="U19" s="20">
        <v>0</v>
      </c>
      <c r="V19" s="20">
        <v>84</v>
      </c>
      <c r="W19" s="19"/>
      <c r="X19" s="19"/>
      <c r="Y19" s="19"/>
    </row>
    <row r="20" spans="1:25" s="8" customFormat="1" ht="12.75" customHeight="1" x14ac:dyDescent="0.2">
      <c r="A20" s="18" t="s">
        <v>40</v>
      </c>
      <c r="B20" s="18" t="s">
        <v>15</v>
      </c>
      <c r="C20" s="34">
        <f t="shared" si="1"/>
        <v>25359</v>
      </c>
      <c r="D20" s="20">
        <v>8</v>
      </c>
      <c r="E20" s="20">
        <v>729</v>
      </c>
      <c r="F20" s="20">
        <v>746</v>
      </c>
      <c r="G20" s="20">
        <v>0</v>
      </c>
      <c r="H20" s="20">
        <v>43</v>
      </c>
      <c r="I20" s="20">
        <v>1753</v>
      </c>
      <c r="J20" s="20">
        <v>0</v>
      </c>
      <c r="K20" s="20">
        <v>974</v>
      </c>
      <c r="L20" s="20">
        <v>662</v>
      </c>
      <c r="M20" s="20">
        <v>0</v>
      </c>
      <c r="N20" s="20">
        <v>0</v>
      </c>
      <c r="O20" s="20">
        <v>8758</v>
      </c>
      <c r="P20" s="20">
        <v>1416</v>
      </c>
      <c r="Q20" s="20">
        <v>1</v>
      </c>
      <c r="R20" s="20">
        <v>0</v>
      </c>
      <c r="S20" s="20">
        <v>822</v>
      </c>
      <c r="T20" s="20">
        <v>5392</v>
      </c>
      <c r="U20" s="20">
        <v>3709</v>
      </c>
      <c r="V20" s="20">
        <v>346</v>
      </c>
      <c r="W20" s="19"/>
      <c r="X20" s="19"/>
      <c r="Y20" s="19"/>
    </row>
    <row r="21" spans="1:25" s="8" customFormat="1" ht="12.75" customHeight="1" x14ac:dyDescent="0.2">
      <c r="A21" s="18" t="s">
        <v>10</v>
      </c>
      <c r="B21" s="18" t="s">
        <v>68</v>
      </c>
      <c r="C21" s="34">
        <f t="shared" si="1"/>
        <v>1613</v>
      </c>
      <c r="D21" s="20">
        <v>0</v>
      </c>
      <c r="E21" s="20">
        <v>0</v>
      </c>
      <c r="F21" s="20">
        <v>236</v>
      </c>
      <c r="G21" s="20">
        <v>0</v>
      </c>
      <c r="H21" s="20">
        <v>37</v>
      </c>
      <c r="I21" s="20">
        <v>1075</v>
      </c>
      <c r="J21" s="20">
        <v>0</v>
      </c>
      <c r="K21" s="20">
        <v>7</v>
      </c>
      <c r="L21" s="20">
        <v>0</v>
      </c>
      <c r="M21" s="20">
        <v>0</v>
      </c>
      <c r="N21" s="20">
        <v>0</v>
      </c>
      <c r="O21" s="20">
        <v>44</v>
      </c>
      <c r="P21" s="20">
        <v>0</v>
      </c>
      <c r="Q21" s="20">
        <v>0</v>
      </c>
      <c r="R21" s="20">
        <v>0</v>
      </c>
      <c r="S21" s="20">
        <v>57</v>
      </c>
      <c r="T21" s="20">
        <v>157</v>
      </c>
      <c r="U21" s="20">
        <v>0</v>
      </c>
      <c r="V21" s="20">
        <v>0</v>
      </c>
      <c r="W21" s="19"/>
      <c r="X21" s="19"/>
      <c r="Y21" s="19"/>
    </row>
    <row r="22" spans="1:25" s="8" customFormat="1" ht="12.75" customHeight="1" x14ac:dyDescent="0.2">
      <c r="A22" s="18" t="s">
        <v>11</v>
      </c>
      <c r="B22" s="18" t="s">
        <v>16</v>
      </c>
      <c r="C22" s="34">
        <f t="shared" si="1"/>
        <v>8519</v>
      </c>
      <c r="D22" s="20">
        <v>0</v>
      </c>
      <c r="E22" s="20">
        <v>0</v>
      </c>
      <c r="F22" s="20">
        <v>149</v>
      </c>
      <c r="G22" s="20">
        <v>0</v>
      </c>
      <c r="H22" s="20">
        <v>7</v>
      </c>
      <c r="I22" s="20">
        <v>6343</v>
      </c>
      <c r="J22" s="20">
        <v>0</v>
      </c>
      <c r="K22" s="20">
        <v>674</v>
      </c>
      <c r="L22" s="20">
        <v>0</v>
      </c>
      <c r="M22" s="20">
        <v>0</v>
      </c>
      <c r="N22" s="20">
        <v>0</v>
      </c>
      <c r="O22" s="20">
        <v>400</v>
      </c>
      <c r="P22" s="20">
        <v>0</v>
      </c>
      <c r="Q22" s="20">
        <v>0</v>
      </c>
      <c r="R22" s="20">
        <v>0</v>
      </c>
      <c r="S22" s="20">
        <v>44</v>
      </c>
      <c r="T22" s="20">
        <v>901</v>
      </c>
      <c r="U22" s="20">
        <v>0</v>
      </c>
      <c r="V22" s="20">
        <v>1</v>
      </c>
      <c r="W22" s="19"/>
      <c r="X22" s="19"/>
      <c r="Y22" s="19"/>
    </row>
    <row r="23" spans="1:25" s="8" customFormat="1" ht="12.75" customHeight="1" x14ac:dyDescent="0.2">
      <c r="A23" s="18" t="s">
        <v>41</v>
      </c>
      <c r="B23" s="18" t="s">
        <v>69</v>
      </c>
      <c r="C23" s="34">
        <f t="shared" si="1"/>
        <v>15489</v>
      </c>
      <c r="D23" s="20">
        <v>0</v>
      </c>
      <c r="E23" s="20">
        <v>0</v>
      </c>
      <c r="F23" s="20">
        <v>43</v>
      </c>
      <c r="G23" s="20">
        <v>0</v>
      </c>
      <c r="H23" s="20">
        <v>0</v>
      </c>
      <c r="I23" s="20">
        <v>506</v>
      </c>
      <c r="J23" s="20">
        <v>0</v>
      </c>
      <c r="K23" s="20">
        <v>1589</v>
      </c>
      <c r="L23" s="20">
        <v>22</v>
      </c>
      <c r="M23" s="20">
        <v>2321</v>
      </c>
      <c r="N23" s="20">
        <v>0</v>
      </c>
      <c r="O23" s="20">
        <v>2487</v>
      </c>
      <c r="P23" s="20">
        <v>0</v>
      </c>
      <c r="Q23" s="20">
        <v>191</v>
      </c>
      <c r="R23" s="20">
        <v>389</v>
      </c>
      <c r="S23" s="20">
        <v>6</v>
      </c>
      <c r="T23" s="20">
        <v>7285</v>
      </c>
      <c r="U23" s="20">
        <v>614</v>
      </c>
      <c r="V23" s="20">
        <v>36</v>
      </c>
      <c r="W23" s="19"/>
      <c r="X23" s="19"/>
      <c r="Y23" s="19"/>
    </row>
    <row r="24" spans="1:25" s="8" customFormat="1" ht="12.75" customHeight="1" x14ac:dyDescent="0.2">
      <c r="A24" s="18" t="s">
        <v>12</v>
      </c>
      <c r="B24" s="18" t="s">
        <v>17</v>
      </c>
      <c r="C24" s="34">
        <f t="shared" si="1"/>
        <v>87504</v>
      </c>
      <c r="D24" s="20">
        <v>0</v>
      </c>
      <c r="E24" s="20">
        <v>0</v>
      </c>
      <c r="F24" s="20">
        <v>21</v>
      </c>
      <c r="G24" s="20">
        <v>0</v>
      </c>
      <c r="H24" s="20">
        <v>0</v>
      </c>
      <c r="I24" s="20">
        <v>84660</v>
      </c>
      <c r="J24" s="20">
        <v>0</v>
      </c>
      <c r="K24" s="20">
        <v>607</v>
      </c>
      <c r="L24" s="20">
        <v>15</v>
      </c>
      <c r="M24" s="20">
        <v>196</v>
      </c>
      <c r="N24" s="20">
        <v>0</v>
      </c>
      <c r="O24" s="20">
        <v>110</v>
      </c>
      <c r="P24" s="20">
        <v>84</v>
      </c>
      <c r="Q24" s="20">
        <v>6</v>
      </c>
      <c r="R24" s="20">
        <v>95</v>
      </c>
      <c r="S24" s="20">
        <v>13</v>
      </c>
      <c r="T24" s="20">
        <v>1665</v>
      </c>
      <c r="U24" s="20">
        <v>23</v>
      </c>
      <c r="V24" s="20">
        <v>9</v>
      </c>
      <c r="W24" s="19"/>
      <c r="X24" s="19"/>
      <c r="Y24" s="19"/>
    </row>
    <row r="25" spans="1:25" s="8" customFormat="1" ht="12.75" customHeight="1" x14ac:dyDescent="0.2">
      <c r="A25" s="18" t="s">
        <v>13</v>
      </c>
      <c r="B25" s="18" t="s">
        <v>18</v>
      </c>
      <c r="C25" s="34">
        <f t="shared" si="1"/>
        <v>12889</v>
      </c>
      <c r="D25" s="20">
        <v>4</v>
      </c>
      <c r="E25" s="20">
        <v>0</v>
      </c>
      <c r="F25" s="20">
        <v>89</v>
      </c>
      <c r="G25" s="20">
        <v>0</v>
      </c>
      <c r="H25" s="20">
        <v>0</v>
      </c>
      <c r="I25" s="20">
        <v>10993</v>
      </c>
      <c r="J25" s="20">
        <v>0</v>
      </c>
      <c r="K25" s="20">
        <v>258</v>
      </c>
      <c r="L25" s="20">
        <v>0</v>
      </c>
      <c r="M25" s="20">
        <v>289</v>
      </c>
      <c r="N25" s="20">
        <v>0</v>
      </c>
      <c r="O25" s="20">
        <v>537</v>
      </c>
      <c r="P25" s="20">
        <v>58</v>
      </c>
      <c r="Q25" s="20">
        <v>484</v>
      </c>
      <c r="R25" s="20">
        <v>4</v>
      </c>
      <c r="S25" s="20">
        <v>20</v>
      </c>
      <c r="T25" s="20">
        <v>127</v>
      </c>
      <c r="U25" s="20">
        <v>26</v>
      </c>
      <c r="V25" s="20">
        <v>0</v>
      </c>
      <c r="W25" s="19"/>
      <c r="X25" s="19"/>
      <c r="Y25" s="19"/>
    </row>
    <row r="26" spans="1:25" s="8" customFormat="1" ht="3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X26" s="19"/>
      <c r="Y26" s="19"/>
    </row>
    <row r="27" spans="1:25" s="8" customFormat="1" ht="3.75" customHeight="1" x14ac:dyDescent="0.2">
      <c r="X27" s="19"/>
      <c r="Y27" s="19"/>
    </row>
    <row r="28" spans="1:25" s="8" customFormat="1" ht="12.75" customHeight="1" x14ac:dyDescent="0.2">
      <c r="A28" s="8" t="s">
        <v>70</v>
      </c>
      <c r="X28" s="19"/>
      <c r="Y28" s="19"/>
    </row>
    <row r="29" spans="1:25" s="8" customFormat="1" ht="12.75" customHeight="1" x14ac:dyDescent="0.2">
      <c r="A29" s="8" t="s">
        <v>58</v>
      </c>
    </row>
    <row r="30" spans="1:25" s="8" customFormat="1" ht="12.75" customHeight="1" x14ac:dyDescent="0.2">
      <c r="A30" s="8" t="s">
        <v>59</v>
      </c>
    </row>
    <row r="31" spans="1:25" s="8" customFormat="1" ht="12.75" customHeight="1" x14ac:dyDescent="0.2">
      <c r="A31" s="8" t="s">
        <v>84</v>
      </c>
    </row>
    <row r="32" spans="1:25" s="8" customFormat="1" ht="12.75" customHeight="1" x14ac:dyDescent="0.2">
      <c r="A32" s="22" t="s">
        <v>80</v>
      </c>
      <c r="B32" s="22"/>
    </row>
    <row r="33" spans="1:1" s="8" customFormat="1" ht="12.75" customHeight="1" x14ac:dyDescent="0.2"/>
    <row r="34" spans="1:1" s="8" customFormat="1" ht="12.75" customHeight="1" x14ac:dyDescent="0.2">
      <c r="A34" s="8" t="s">
        <v>90</v>
      </c>
    </row>
    <row r="35" spans="1:1" s="8" customFormat="1" ht="12.75" customHeight="1" x14ac:dyDescent="0.2"/>
    <row r="36" spans="1:1" s="8" customFormat="1" ht="12.75" customHeight="1" x14ac:dyDescent="0.2"/>
    <row r="37" spans="1:1" s="8" customFormat="1" ht="12.75" customHeight="1" x14ac:dyDescent="0.2"/>
    <row r="38" spans="1:1" s="8" customFormat="1" ht="12.75" customHeight="1" x14ac:dyDescent="0.2"/>
    <row r="39" spans="1:1" s="8" customFormat="1" ht="12.75" customHeight="1" x14ac:dyDescent="0.2"/>
    <row r="40" spans="1:1" s="8" customFormat="1" ht="12.75" customHeight="1" x14ac:dyDescent="0.2"/>
  </sheetData>
  <pageMargins left="0.78740157499999996" right="0.78740157499999996" top="0.984251969" bottom="0.984251969" header="0.4921259845" footer="0.4921259845"/>
  <pageSetup paperSize="9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20</vt:i4>
      </vt:variant>
    </vt:vector>
  </HeadingPairs>
  <TitlesOfParts>
    <vt:vector size="45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  <vt:lpstr>'2021'!Druckbereich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Meyre Sibylle BFS</cp:lastModifiedBy>
  <cp:lastPrinted>2016-10-05T13:58:16Z</cp:lastPrinted>
  <dcterms:created xsi:type="dcterms:W3CDTF">1999-01-20T13:21:02Z</dcterms:created>
  <dcterms:modified xsi:type="dcterms:W3CDTF">2024-07-23T12:03:48Z</dcterms:modified>
</cp:coreProperties>
</file>