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\Uni\Masterarbeit\Source\RandomTester\Test\bin\Debug\Daten\"/>
    </mc:Choice>
  </mc:AlternateContent>
  <xr:revisionPtr revIDLastSave="0" documentId="13_ncr:1_{D1430B3E-7557-48B0-A0B0-3D891C70580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Register_Windows" sheetId="1" r:id="rId1"/>
  </sheets>
  <definedNames>
    <definedName name="_xlchart.v1.0" hidden="1">Register_Windows!$C$1</definedName>
    <definedName name="_xlchart.v1.1" hidden="1">Register_Windows!$C$2:$C$101</definedName>
    <definedName name="_xlchart.v1.2" hidden="1">Register_Windows!$B$1</definedName>
    <definedName name="_xlchart.v1.3" hidden="1">Register_Windows!$B$2:$B$101</definedName>
    <definedName name="_xlchart.v1.4" hidden="1">Register_Windows!$D$1</definedName>
    <definedName name="_xlchart.v1.5" hidden="1">Register_Windows!$D$2:$D$101</definedName>
    <definedName name="_xlchart.v1.6" hidden="1">Register_Windows!$E$1</definedName>
    <definedName name="_xlchart.v1.7" hidden="1">Register_Windows!$E$2:$E$101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U2" i="1" a="1"/>
  <c r="U2" i="1" s="1"/>
  <c r="T2" i="1" a="1"/>
  <c r="T2" i="1" s="1"/>
  <c r="S2" i="1" a="1"/>
  <c r="S2" i="1" s="1"/>
  <c r="Q10" i="1"/>
  <c r="P10" i="1"/>
  <c r="O10" i="1"/>
  <c r="N10" i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Q2" i="1"/>
  <c r="P2" i="1"/>
  <c r="O2" i="1"/>
  <c r="N2" i="1"/>
  <c r="H5" i="1" l="1"/>
  <c r="H4" i="1"/>
  <c r="H3" i="1"/>
  <c r="H2" i="1"/>
  <c r="G2" i="1"/>
  <c r="G3" i="1"/>
  <c r="G5" i="1"/>
  <c r="F5" i="1"/>
  <c r="G4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<sst xmlns="http://schemas.openxmlformats.org/spreadsheetml/2006/main" count="28" uniqueCount="24">
  <si>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Count</t>
  </si>
  <si>
    <t>Value_Windows</t>
  </si>
  <si>
    <t>Value_Linux</t>
  </si>
  <si>
    <t>Value_Raspberry</t>
  </si>
  <si>
    <t>Value_HoloLens</t>
  </si>
  <si>
    <t>Median</t>
  </si>
  <si>
    <t>Varianz</t>
  </si>
  <si>
    <t>Standartabweichung</t>
  </si>
  <si>
    <t>Bezeichnung</t>
  </si>
  <si>
    <t>0-500</t>
  </si>
  <si>
    <t>501-1000</t>
  </si>
  <si>
    <t>1001-1500</t>
  </si>
  <si>
    <t>1501-2000</t>
  </si>
  <si>
    <t>2001-2500</t>
  </si>
  <si>
    <t>2501-3000</t>
  </si>
  <si>
    <t>3001-3500</t>
  </si>
  <si>
    <t>3501-4000</t>
  </si>
  <si>
    <t>4001-4500</t>
  </si>
  <si>
    <t>Windows</t>
  </si>
  <si>
    <t>Linux</t>
  </si>
  <si>
    <t>Raspberry Pi</t>
  </si>
  <si>
    <t>HoloLens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</si>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</sst>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Register_Windows!$N$1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Register_Windows!$M$2:$M$10</c:f>
              <c:strCache>
                <c:ptCount val="9"/>
                <c:pt idx="0">
                  <c:v>0-500</c:v>
                </c:pt>
                <c:pt idx="1">
                  <c:v>501-1000</c:v>
                </c:pt>
                <c:pt idx="2">
                  <c:v>1001-1500</c:v>
                </c:pt>
                <c:pt idx="3">
                  <c:v>1501-2000</c:v>
                </c:pt>
                <c:pt idx="4">
                  <c:v>2001-2500</c:v>
                </c:pt>
                <c:pt idx="5">
                  <c:v>2501-3000</c:v>
                </c:pt>
                <c:pt idx="6">
                  <c:v>3001-3500</c:v>
                </c:pt>
                <c:pt idx="7">
                  <c:v>3501-4000</c:v>
                </c:pt>
                <c:pt idx="8">
                  <c:v>4001-4500</c:v>
                </c:pt>
              </c:strCache>
            </c:strRef>
          </c:cat>
          <c:val>
            <c:numRef>
              <c:f>Register_Windows!$N$2:$N$10</c:f>
              <c:numCache>
                <c:formatCode>General</c:formatCode>
                <c:ptCount val="9"/>
                <c:pt idx="0">
                  <c:v>1</c:v>
                </c:pt>
                <c:pt idx="1">
                  <c:v>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1-4A7D-AB35-2A124DE674EF}"/>
            </c:ext>
          </c:extLst>
        </c:ser>
        <c:ser>
          <c:idx val="1"/>
          <c:order val="1"/>
          <c:tx>
            <c:strRef>
              <c:f>Register_Windows!$O$1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Register_Windows!$M$2:$M$10</c:f>
              <c:strCache>
                <c:ptCount val="9"/>
                <c:pt idx="0">
                  <c:v>0-500</c:v>
                </c:pt>
                <c:pt idx="1">
                  <c:v>501-1000</c:v>
                </c:pt>
                <c:pt idx="2">
                  <c:v>1001-1500</c:v>
                </c:pt>
                <c:pt idx="3">
                  <c:v>1501-2000</c:v>
                </c:pt>
                <c:pt idx="4">
                  <c:v>2001-2500</c:v>
                </c:pt>
                <c:pt idx="5">
                  <c:v>2501-3000</c:v>
                </c:pt>
                <c:pt idx="6">
                  <c:v>3001-3500</c:v>
                </c:pt>
                <c:pt idx="7">
                  <c:v>3501-4000</c:v>
                </c:pt>
                <c:pt idx="8">
                  <c:v>4001-4500</c:v>
                </c:pt>
              </c:strCache>
            </c:strRef>
          </c:cat>
          <c:val>
            <c:numRef>
              <c:f>Register_Windows!$O$2:$O$10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</c:v>
                </c:pt>
                <c:pt idx="6">
                  <c:v>54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1-4A7D-AB35-2A124DE674EF}"/>
            </c:ext>
          </c:extLst>
        </c:ser>
        <c:ser>
          <c:idx val="2"/>
          <c:order val="2"/>
          <c:tx>
            <c:strRef>
              <c:f>Register_Windows!$P$1</c:f>
              <c:strCache>
                <c:ptCount val="1"/>
                <c:pt idx="0">
                  <c:v>Raspberry Pi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Register_Windows!$M$2:$M$10</c:f>
              <c:strCache>
                <c:ptCount val="9"/>
                <c:pt idx="0">
                  <c:v>0-500</c:v>
                </c:pt>
                <c:pt idx="1">
                  <c:v>501-1000</c:v>
                </c:pt>
                <c:pt idx="2">
                  <c:v>1001-1500</c:v>
                </c:pt>
                <c:pt idx="3">
                  <c:v>1501-2000</c:v>
                </c:pt>
                <c:pt idx="4">
                  <c:v>2001-2500</c:v>
                </c:pt>
                <c:pt idx="5">
                  <c:v>2501-3000</c:v>
                </c:pt>
                <c:pt idx="6">
                  <c:v>3001-3500</c:v>
                </c:pt>
                <c:pt idx="7">
                  <c:v>3501-4000</c:v>
                </c:pt>
                <c:pt idx="8">
                  <c:v>4001-4500</c:v>
                </c:pt>
              </c:strCache>
            </c:strRef>
          </c:cat>
          <c:val>
            <c:numRef>
              <c:f>Register_Windows!$P$2:$P$10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C1-4A7D-AB35-2A124DE674EF}"/>
            </c:ext>
          </c:extLst>
        </c:ser>
        <c:ser>
          <c:idx val="3"/>
          <c:order val="3"/>
          <c:tx>
            <c:strRef>
              <c:f>Register_Windows!$Q$1</c:f>
              <c:strCache>
                <c:ptCount val="1"/>
                <c:pt idx="0">
                  <c:v>HoloLens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Register_Windows!$M$2:$M$10</c:f>
              <c:strCache>
                <c:ptCount val="9"/>
                <c:pt idx="0">
                  <c:v>0-500</c:v>
                </c:pt>
                <c:pt idx="1">
                  <c:v>501-1000</c:v>
                </c:pt>
                <c:pt idx="2">
                  <c:v>1001-1500</c:v>
                </c:pt>
                <c:pt idx="3">
                  <c:v>1501-2000</c:v>
                </c:pt>
                <c:pt idx="4">
                  <c:v>2001-2500</c:v>
                </c:pt>
                <c:pt idx="5">
                  <c:v>2501-3000</c:v>
                </c:pt>
                <c:pt idx="6">
                  <c:v>3001-3500</c:v>
                </c:pt>
                <c:pt idx="7">
                  <c:v>3501-4000</c:v>
                </c:pt>
                <c:pt idx="8">
                  <c:v>4001-4500</c:v>
                </c:pt>
              </c:strCache>
            </c:strRef>
          </c:cat>
          <c:val>
            <c:numRef>
              <c:f>Register_Windows!$Q$2:$Q$10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87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C1-4A7D-AB35-2A124DE67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132472"/>
        <c:axId val="517129912"/>
      </c:barChart>
      <c:catAx>
        <c:axId val="517132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29912"/>
        <c:crosses val="autoZero"/>
        <c:auto val="1"/>
        <c:lblAlgn val="ctr"/>
        <c:lblOffset val="100"/>
        <c:noMultiLvlLbl val="0"/>
      </c:catAx>
      <c:valAx>
        <c:axId val="51712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3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Register_Windows!$S$1</c:f>
              <c:strCache>
                <c:ptCount val="1"/>
                <c:pt idx="0">
                  <c:v>Windows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Register_Windows!$R$2:$R$12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cat>
          <c:val>
            <c:numRef>
              <c:f>Register_Windows!$S$2:$S$12</c:f>
              <c:numCache>
                <c:formatCode>General</c:formatCode>
                <c:ptCount val="11"/>
                <c:pt idx="0">
                  <c:v>1.8485984735944701E-43</c:v>
                </c:pt>
                <c:pt idx="1">
                  <c:v>7.0517410550065393E-4</c:v>
                </c:pt>
                <c:pt idx="2">
                  <c:v>5.281974530678536E-21</c:v>
                </c:pt>
                <c:pt idx="3">
                  <c:v>7.7685940768826246E-95</c:v>
                </c:pt>
                <c:pt idx="4">
                  <c:v>2.2435447487683136E-225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27-4000-A80B-66FCA692452C}"/>
            </c:ext>
          </c:extLst>
        </c:ser>
        <c:ser>
          <c:idx val="1"/>
          <c:order val="1"/>
          <c:tx>
            <c:strRef>
              <c:f>Register_Windows!$T$1</c:f>
              <c:strCache>
                <c:ptCount val="1"/>
                <c:pt idx="0">
                  <c:v>Linux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Register_Windows!$R$2:$R$12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cat>
          <c:val>
            <c:numRef>
              <c:f>Register_Windows!$T$2:$T$12</c:f>
              <c:numCache>
                <c:formatCode>General</c:formatCode>
                <c:ptCount val="11"/>
                <c:pt idx="0">
                  <c:v>6.7108417792459619E-216</c:v>
                </c:pt>
                <c:pt idx="1">
                  <c:v>2.7204984203009132E-151</c:v>
                </c:pt>
                <c:pt idx="2">
                  <c:v>2.424699411082631E-98</c:v>
                </c:pt>
                <c:pt idx="3">
                  <c:v>4.7512215968817591E-57</c:v>
                </c:pt>
                <c:pt idx="4">
                  <c:v>2.0468716753051234E-27</c:v>
                </c:pt>
                <c:pt idx="5">
                  <c:v>1.9387146702211241E-9</c:v>
                </c:pt>
                <c:pt idx="6">
                  <c:v>4.0371522455725549E-3</c:v>
                </c:pt>
                <c:pt idx="7">
                  <c:v>1.8483078532071378E-8</c:v>
                </c:pt>
                <c:pt idx="8">
                  <c:v>1.8604218888543909E-25</c:v>
                </c:pt>
                <c:pt idx="9">
                  <c:v>4.1170536164387393E-54</c:v>
                </c:pt>
                <c:pt idx="10">
                  <c:v>2.0030858156578455E-94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27-4000-A80B-66FCA692452C}"/>
            </c:ext>
          </c:extLst>
        </c:ser>
        <c:ser>
          <c:idx val="2"/>
          <c:order val="2"/>
          <c:tx>
            <c:strRef>
              <c:f>Register_Windows!$U$1</c:f>
              <c:strCache>
                <c:ptCount val="1"/>
                <c:pt idx="0">
                  <c:v>Raspberry Pi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Register_Windows!$R$2:$R$12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cat>
          <c:val>
            <c:numRef>
              <c:f>Register_Windows!$U$2:$U$12</c:f>
              <c:numCache>
                <c:formatCode>General</c:formatCode>
                <c:ptCount val="11"/>
                <c:pt idx="0">
                  <c:v>0</c:v>
                </c:pt>
                <c:pt idx="1">
                  <c:v>4.614108814162567E-270</c:v>
                </c:pt>
                <c:pt idx="2">
                  <c:v>3.4859006600974224E-203</c:v>
                </c:pt>
                <c:pt idx="3">
                  <c:v>6.1977522090028523E-146</c:v>
                </c:pt>
                <c:pt idx="4">
                  <c:v>2.5932562838179079E-98</c:v>
                </c:pt>
                <c:pt idx="5">
                  <c:v>2.5535754647923781E-60</c:v>
                </c:pt>
                <c:pt idx="6">
                  <c:v>5.9175778865655219E-32</c:v>
                </c:pt>
                <c:pt idx="7">
                  <c:v>3.2272402434702917E-13</c:v>
                </c:pt>
                <c:pt idx="8">
                  <c:v>4.142005184428578E-4</c:v>
                </c:pt>
                <c:pt idx="9">
                  <c:v>1.2510711453460446E-4</c:v>
                </c:pt>
                <c:pt idx="10">
                  <c:v>8.8929408778158283E-15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27-4000-A80B-66FCA692452C}"/>
            </c:ext>
          </c:extLst>
        </c:ser>
        <c:ser>
          <c:idx val="3"/>
          <c:order val="3"/>
          <c:tx>
            <c:strRef>
              <c:f>Register_Windows!$V$1</c:f>
              <c:strCache>
                <c:ptCount val="1"/>
                <c:pt idx="0">
                  <c:v>HoloLens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Register_Windows!$R$2:$R$12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cat>
          <c:val>
            <c:numRef>
              <c:f>Register_Windows!$V$2:$V$12</c:f>
              <c:numCache>
                <c:formatCode>General</c:formatCode>
                <c:ptCount val="11"/>
                <c:pt idx="0">
                  <c:v>1.4807326590723453E-216</c:v>
                </c:pt>
                <c:pt idx="1">
                  <c:v>2.7121431702977294E-149</c:v>
                </c:pt>
                <c:pt idx="2">
                  <c:v>1.0116899693188736E-94</c:v>
                </c:pt>
                <c:pt idx="3">
                  <c:v>7.6856597273275379E-53</c:v>
                </c:pt>
                <c:pt idx="4">
                  <c:v>1.1890872914218003E-23</c:v>
                </c:pt>
                <c:pt idx="5">
                  <c:v>3.7466678917524779E-7</c:v>
                </c:pt>
                <c:pt idx="6">
                  <c:v>2.4042273631677095E-3</c:v>
                </c:pt>
                <c:pt idx="7">
                  <c:v>3.1419896419386243E-12</c:v>
                </c:pt>
                <c:pt idx="8">
                  <c:v>8.3624366057379246E-34</c:v>
                </c:pt>
                <c:pt idx="9">
                  <c:v>4.5327295179186844E-68</c:v>
                </c:pt>
                <c:pt idx="10">
                  <c:v>5.0036352792818554E-115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27-4000-A80B-66FCA6924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930992"/>
        <c:axId val="1557043328"/>
      </c:lineChart>
      <c:catAx>
        <c:axId val="156693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7043328"/>
        <c:crosses val="autoZero"/>
        <c:auto val="1"/>
        <c:lblAlgn val="ctr"/>
        <c:lblOffset val="100"/>
        <c:noMultiLvlLbl val="0"/>
      </c:catAx>
      <c:valAx>
        <c:axId val="15570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Verteilung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69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17</xdr:row>
      <xdr:rowOff>121920</xdr:rowOff>
    </xdr:from>
    <xdr:to>
      <xdr:col>16</xdr:col>
      <xdr:colOff>723900</xdr:colOff>
      <xdr:row>32</xdr:row>
      <xdr:rowOff>121920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32269D5-05E2-42B0-BDA5-E76BC6EE8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45720</xdr:colOff>
      <xdr:row>17</xdr:row>
      <xdr:rowOff>129540</xdr:rowOff>
    </xdr:from>
    <xdr:to>
      <xdr:col>22</xdr:col>
      <xdr:colOff>655320</xdr:colOff>
      <xdr:row>32</xdr:row>
      <xdr:rowOff>129540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1382CA93-C278-4E71-A5DD-C93966545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49" workbookViewId="0">
      <selection activeCell="N14" sqref="N14"/>
    </sheetView>
  </sheetViews>
  <sheetFormatPr baseColWidth="10" defaultRowHeight="14.4" x14ac:dyDescent="0.3"/>
  <cols>
    <col min="20" max="20" width="12" bestFit="1" customWidth="1"/>
    <col min="22" max="22" width="12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22</v>
      </c>
      <c r="L1" t="s">
        <v>23</v>
      </c>
      <c r="M1" t="s">
        <v>8</v>
      </c>
      <c r="N1" t="s">
        <v>18</v>
      </c>
      <c r="O1" t="s">
        <v>19</v>
      </c>
      <c r="P1" t="s">
        <v>20</v>
      </c>
      <c r="Q1" t="s">
        <v>21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701</v>
      </c>
      <c r="C2">
        <v>2809</v>
      </c>
      <c r="D2">
        <v>4135</v>
      </c>
      <c r="E2">
        <v>2879</v>
      </c>
      <c r="F2">
        <f>MEDIAN(B4:B100)</f>
        <v>599</v>
      </c>
      <c r="G2">
        <f>VAR(B4:B100)</f>
        <v>1934.5880584192448</v>
      </c>
      <c r="H2">
        <f>_xlfn.STDEV.P(B4:B100)</f>
        <v>43.756643514230127</v>
      </c>
      <c r="K2">
        <v>0</v>
      </c>
      <c r="L2">
        <v>500</v>
      </c>
      <c r="M2" t="s">
        <v>9</v>
      </c>
      <c r="N2">
        <f>COUNTIFS(B2:B99,"&gt;="&amp;K2,B2:B99,"&lt;="&amp;L2)</f>
        <v>1</v>
      </c>
      <c r="O2">
        <f>COUNTIFS(C2:C99,"&gt;="&amp;K2,C2:C99,"&lt;="&amp;L2)</f>
        <v>0</v>
      </c>
      <c r="P2">
        <f>COUNTIFS(D2:D99,"&gt;="&amp;K2,D2:D99,"&lt;="&amp;L2)</f>
        <v>0</v>
      </c>
      <c r="Q2">
        <f>COUNTIFS(E2:E99,"&gt;="&amp;K2,E2:E99,"&lt;="&amp;L2)</f>
        <v>0</v>
      </c>
      <c r="R2">
        <v>0</v>
      </c>
      <c r="S2" cm="1">
        <f t="array" ref="S2:S12">_xlfn.NORM.DIST(R2:R12,F2,H2,)</f>
        <v>1.8485984735944701E-43</v>
      </c>
      <c r="T2" cm="1">
        <f t="array" ref="T2:T12">_xlfn.NORM.DIST(R2:R12,F3,H3,)</f>
        <v>6.7108417792459619E-216</v>
      </c>
      <c r="U2" cm="1">
        <f t="array" ref="U2:U12">_xlfn.NORM.DIST(R2:R12,F4,H4,)</f>
        <v>0</v>
      </c>
      <c r="V2" cm="1">
        <f t="array" ref="V2:V12">_xlfn.NORM.DIST(R2:R12,F5,H5,)</f>
        <v>1.4807326590723453E-216</v>
      </c>
    </row>
    <row r="3" spans="1:22" x14ac:dyDescent="0.3">
      <c r="A3">
        <v>1</v>
      </c>
      <c r="B3">
        <v>566</v>
      </c>
      <c r="C3">
        <v>3211</v>
      </c>
      <c r="D3">
        <v>4211</v>
      </c>
      <c r="E3">
        <v>2781</v>
      </c>
      <c r="F3">
        <f>MEDIAN(C4:C100)</f>
        <v>3021</v>
      </c>
      <c r="G3">
        <f>VAR(C4:C100)</f>
        <v>9410.3528780068755</v>
      </c>
      <c r="H3">
        <f>_xlfn.STDEV.P(C4:C100)</f>
        <v>96.505641963622665</v>
      </c>
      <c r="K3">
        <v>501</v>
      </c>
      <c r="L3">
        <v>1000</v>
      </c>
      <c r="M3" t="s">
        <v>10</v>
      </c>
      <c r="N3">
        <f t="shared" ref="N3:N10" si="0">COUNTIFS(B3:B100,"&gt;="&amp;K3,B3:B100,"&lt;="&amp;L3)</f>
        <v>97</v>
      </c>
      <c r="O3">
        <f t="shared" ref="O3:O10" si="1">COUNTIFS(C3:C100,"&gt;="&amp;K3,C3:C100,"&lt;="&amp;L3)</f>
        <v>0</v>
      </c>
      <c r="P3">
        <f t="shared" ref="P3:P10" si="2">COUNTIFS(D3:D100,"&gt;="&amp;K3,D3:D100,"&lt;="&amp;L3)</f>
        <v>0</v>
      </c>
      <c r="Q3">
        <f t="shared" ref="Q3:Q10" si="3">COUNTIFS(E3:E100,"&gt;="&amp;K3,E3:E100,"&lt;="&amp;L3)</f>
        <v>0</v>
      </c>
      <c r="R3">
        <v>500</v>
      </c>
      <c r="S3">
        <v>7.0517410550065393E-4</v>
      </c>
      <c r="T3">
        <v>2.7204984203009132E-151</v>
      </c>
      <c r="U3">
        <v>4.614108814162567E-270</v>
      </c>
      <c r="V3">
        <v>2.7121431702977294E-149</v>
      </c>
    </row>
    <row r="4" spans="1:22" x14ac:dyDescent="0.3">
      <c r="A4">
        <v>2</v>
      </c>
      <c r="B4">
        <v>595</v>
      </c>
      <c r="C4">
        <v>3237</v>
      </c>
      <c r="D4">
        <v>4461</v>
      </c>
      <c r="E4">
        <v>2767</v>
      </c>
      <c r="F4">
        <f>MEDIAN(D4:D100)</f>
        <v>4223</v>
      </c>
      <c r="G4">
        <f>VAR(D4:D100)</f>
        <v>11393.964132302404</v>
      </c>
      <c r="H4">
        <f>_xlfn.STDEV.P(D4:D100)</f>
        <v>106.19086864955342</v>
      </c>
      <c r="K4">
        <v>1001</v>
      </c>
      <c r="L4">
        <v>1500</v>
      </c>
      <c r="M4" t="s">
        <v>11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v>1000</v>
      </c>
      <c r="S4">
        <v>5.281974530678536E-21</v>
      </c>
      <c r="T4">
        <v>2.424699411082631E-98</v>
      </c>
      <c r="U4">
        <v>3.4859006600974224E-203</v>
      </c>
      <c r="V4">
        <v>1.0116899693188736E-94</v>
      </c>
    </row>
    <row r="5" spans="1:22" x14ac:dyDescent="0.3">
      <c r="A5">
        <v>3</v>
      </c>
      <c r="B5">
        <v>627</v>
      </c>
      <c r="C5">
        <v>3013</v>
      </c>
      <c r="D5">
        <v>4215</v>
      </c>
      <c r="E5">
        <v>2855</v>
      </c>
      <c r="F5">
        <f>MEDIAN(E4:E100)</f>
        <v>2900</v>
      </c>
      <c r="G5">
        <f>VAR(E4:E100)</f>
        <v>8644.2141323024061</v>
      </c>
      <c r="H5">
        <f>_xlfn.STDEV.P(E4:E100)</f>
        <v>92.493775588906743</v>
      </c>
      <c r="K5">
        <v>1501</v>
      </c>
      <c r="L5">
        <v>2000</v>
      </c>
      <c r="M5" t="s">
        <v>12</v>
      </c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>
        <v>1500</v>
      </c>
      <c r="S5">
        <v>7.7685940768826246E-95</v>
      </c>
      <c r="T5">
        <v>4.7512215968817591E-57</v>
      </c>
      <c r="U5">
        <v>6.1977522090028523E-146</v>
      </c>
      <c r="V5">
        <v>7.6856597273275379E-53</v>
      </c>
    </row>
    <row r="6" spans="1:22" x14ac:dyDescent="0.3">
      <c r="A6">
        <v>4</v>
      </c>
      <c r="B6">
        <v>559</v>
      </c>
      <c r="C6">
        <v>2955</v>
      </c>
      <c r="D6">
        <v>4151</v>
      </c>
      <c r="E6">
        <v>2898</v>
      </c>
      <c r="K6">
        <v>2001</v>
      </c>
      <c r="L6">
        <v>2500</v>
      </c>
      <c r="M6" t="s">
        <v>13</v>
      </c>
      <c r="N6">
        <f t="shared" si="0"/>
        <v>0</v>
      </c>
      <c r="O6">
        <f t="shared" si="1"/>
        <v>0</v>
      </c>
      <c r="P6">
        <f t="shared" si="2"/>
        <v>0</v>
      </c>
      <c r="Q6">
        <f t="shared" si="3"/>
        <v>0</v>
      </c>
      <c r="R6">
        <v>2000</v>
      </c>
      <c r="S6">
        <v>2.2435447487683136E-225</v>
      </c>
      <c r="T6">
        <v>2.0468716753051234E-27</v>
      </c>
      <c r="U6">
        <v>2.5932562838179079E-98</v>
      </c>
      <c r="V6">
        <v>1.1890872914218003E-23</v>
      </c>
    </row>
    <row r="7" spans="1:22" x14ac:dyDescent="0.3">
      <c r="A7">
        <v>5</v>
      </c>
      <c r="B7">
        <v>669</v>
      </c>
      <c r="C7">
        <v>3068</v>
      </c>
      <c r="D7">
        <v>4275</v>
      </c>
      <c r="E7">
        <v>2737</v>
      </c>
      <c r="K7">
        <v>2501</v>
      </c>
      <c r="L7">
        <v>3000</v>
      </c>
      <c r="M7" t="s">
        <v>14</v>
      </c>
      <c r="N7">
        <f t="shared" si="0"/>
        <v>0</v>
      </c>
      <c r="O7">
        <f t="shared" si="1"/>
        <v>40</v>
      </c>
      <c r="P7">
        <f t="shared" si="2"/>
        <v>0</v>
      </c>
      <c r="Q7">
        <f t="shared" si="3"/>
        <v>87</v>
      </c>
      <c r="R7">
        <v>2500</v>
      </c>
      <c r="S7">
        <v>0</v>
      </c>
      <c r="T7">
        <v>1.9387146702211241E-9</v>
      </c>
      <c r="U7">
        <v>2.5535754647923781E-60</v>
      </c>
      <c r="V7">
        <v>3.7466678917524779E-7</v>
      </c>
    </row>
    <row r="8" spans="1:22" x14ac:dyDescent="0.3">
      <c r="A8">
        <v>6</v>
      </c>
      <c r="B8">
        <v>611</v>
      </c>
      <c r="C8">
        <v>3048</v>
      </c>
      <c r="D8">
        <v>4253</v>
      </c>
      <c r="E8">
        <v>3031</v>
      </c>
      <c r="K8">
        <v>3001</v>
      </c>
      <c r="L8">
        <v>3500</v>
      </c>
      <c r="M8" t="s">
        <v>15</v>
      </c>
      <c r="N8">
        <f t="shared" si="0"/>
        <v>0</v>
      </c>
      <c r="O8">
        <f t="shared" si="1"/>
        <v>54</v>
      </c>
      <c r="P8">
        <f t="shared" si="2"/>
        <v>0</v>
      </c>
      <c r="Q8">
        <f t="shared" si="3"/>
        <v>8</v>
      </c>
      <c r="R8">
        <v>3000</v>
      </c>
      <c r="S8">
        <v>0</v>
      </c>
      <c r="T8">
        <v>4.0371522455725549E-3</v>
      </c>
      <c r="U8">
        <v>5.9175778865655219E-32</v>
      </c>
      <c r="V8">
        <v>2.4042273631677095E-3</v>
      </c>
    </row>
    <row r="9" spans="1:22" x14ac:dyDescent="0.3">
      <c r="A9">
        <v>7</v>
      </c>
      <c r="B9">
        <v>538</v>
      </c>
      <c r="C9">
        <v>3081</v>
      </c>
      <c r="D9">
        <v>4289</v>
      </c>
      <c r="E9">
        <v>2915</v>
      </c>
      <c r="K9">
        <v>3501</v>
      </c>
      <c r="L9">
        <v>4000</v>
      </c>
      <c r="M9" t="s">
        <v>16</v>
      </c>
      <c r="N9">
        <f t="shared" si="0"/>
        <v>0</v>
      </c>
      <c r="O9">
        <f t="shared" si="1"/>
        <v>0</v>
      </c>
      <c r="P9">
        <f t="shared" si="2"/>
        <v>3</v>
      </c>
      <c r="Q9">
        <f t="shared" si="3"/>
        <v>0</v>
      </c>
      <c r="R9">
        <v>3500</v>
      </c>
      <c r="S9">
        <v>0</v>
      </c>
      <c r="T9">
        <v>1.8483078532071378E-8</v>
      </c>
      <c r="U9">
        <v>3.2272402434702917E-13</v>
      </c>
      <c r="V9">
        <v>3.1419896419386243E-12</v>
      </c>
    </row>
    <row r="10" spans="1:22" x14ac:dyDescent="0.3">
      <c r="A10">
        <v>8</v>
      </c>
      <c r="B10">
        <v>514</v>
      </c>
      <c r="C10">
        <v>2902</v>
      </c>
      <c r="D10">
        <v>4092</v>
      </c>
      <c r="E10">
        <v>2856</v>
      </c>
      <c r="K10">
        <v>4001</v>
      </c>
      <c r="L10">
        <v>4500</v>
      </c>
      <c r="M10" t="s">
        <v>17</v>
      </c>
      <c r="N10">
        <f t="shared" si="0"/>
        <v>0</v>
      </c>
      <c r="O10">
        <f t="shared" si="1"/>
        <v>0</v>
      </c>
      <c r="P10">
        <f t="shared" si="2"/>
        <v>89</v>
      </c>
      <c r="Q10">
        <f t="shared" si="3"/>
        <v>0</v>
      </c>
      <c r="R10">
        <v>4000</v>
      </c>
      <c r="S10">
        <v>0</v>
      </c>
      <c r="T10">
        <v>1.8604218888543909E-25</v>
      </c>
      <c r="U10">
        <v>4.142005184428578E-4</v>
      </c>
      <c r="V10">
        <v>8.3624366057379246E-34</v>
      </c>
    </row>
    <row r="11" spans="1:22" x14ac:dyDescent="0.3">
      <c r="A11">
        <v>9</v>
      </c>
      <c r="B11">
        <v>510</v>
      </c>
      <c r="C11">
        <v>3075</v>
      </c>
      <c r="D11">
        <v>4282</v>
      </c>
      <c r="E11">
        <v>2884</v>
      </c>
      <c r="R11">
        <v>4500</v>
      </c>
      <c r="S11">
        <v>0</v>
      </c>
      <c r="T11">
        <v>4.1170536164387393E-54</v>
      </c>
      <c r="U11">
        <v>1.2510711453460446E-4</v>
      </c>
      <c r="V11">
        <v>4.5327295179186844E-68</v>
      </c>
    </row>
    <row r="12" spans="1:22" x14ac:dyDescent="0.3">
      <c r="A12">
        <v>10</v>
      </c>
      <c r="B12">
        <v>565</v>
      </c>
      <c r="C12">
        <v>3179</v>
      </c>
      <c r="D12">
        <v>4396</v>
      </c>
      <c r="E12">
        <v>2946</v>
      </c>
      <c r="R12">
        <v>5000</v>
      </c>
      <c r="S12">
        <v>0</v>
      </c>
      <c r="T12">
        <v>2.0030858156578455E-94</v>
      </c>
      <c r="U12">
        <v>8.8929408778158283E-15</v>
      </c>
      <c r="V12">
        <v>5.0036352792818554E-115</v>
      </c>
    </row>
    <row r="13" spans="1:22" x14ac:dyDescent="0.3">
      <c r="A13">
        <v>11</v>
      </c>
      <c r="B13">
        <v>600</v>
      </c>
      <c r="C13">
        <v>3009</v>
      </c>
      <c r="D13">
        <v>4210</v>
      </c>
      <c r="E13">
        <v>2824</v>
      </c>
    </row>
    <row r="14" spans="1:22" x14ac:dyDescent="0.3">
      <c r="A14">
        <v>12</v>
      </c>
      <c r="B14">
        <v>538</v>
      </c>
      <c r="C14">
        <v>2856</v>
      </c>
      <c r="D14">
        <v>4042</v>
      </c>
      <c r="E14">
        <v>2941</v>
      </c>
    </row>
    <row r="15" spans="1:22" x14ac:dyDescent="0.3">
      <c r="A15">
        <v>13</v>
      </c>
      <c r="B15">
        <v>717</v>
      </c>
      <c r="C15">
        <v>3076</v>
      </c>
      <c r="D15">
        <v>4284</v>
      </c>
      <c r="E15">
        <v>2911</v>
      </c>
    </row>
    <row r="16" spans="1:22" x14ac:dyDescent="0.3">
      <c r="A16">
        <v>14</v>
      </c>
      <c r="B16">
        <v>565</v>
      </c>
      <c r="C16">
        <v>2892</v>
      </c>
      <c r="D16">
        <v>4081</v>
      </c>
      <c r="E16">
        <v>2827</v>
      </c>
    </row>
    <row r="17" spans="1:5" x14ac:dyDescent="0.3">
      <c r="A17">
        <v>15</v>
      </c>
      <c r="B17">
        <v>495</v>
      </c>
      <c r="C17">
        <v>2991</v>
      </c>
      <c r="D17">
        <v>4190</v>
      </c>
      <c r="E17">
        <v>2943</v>
      </c>
    </row>
    <row r="18" spans="1:5" x14ac:dyDescent="0.3">
      <c r="A18">
        <v>16</v>
      </c>
      <c r="B18">
        <v>540</v>
      </c>
      <c r="C18">
        <v>3073</v>
      </c>
      <c r="D18">
        <v>4280</v>
      </c>
      <c r="E18">
        <v>2700</v>
      </c>
    </row>
    <row r="19" spans="1:5" x14ac:dyDescent="0.3">
      <c r="A19">
        <v>17</v>
      </c>
      <c r="B19">
        <v>604</v>
      </c>
      <c r="C19">
        <v>2857</v>
      </c>
      <c r="D19">
        <v>4042</v>
      </c>
      <c r="E19">
        <v>2992</v>
      </c>
    </row>
    <row r="20" spans="1:5" x14ac:dyDescent="0.3">
      <c r="A20">
        <v>18</v>
      </c>
      <c r="B20">
        <v>623</v>
      </c>
      <c r="C20">
        <v>3031</v>
      </c>
      <c r="D20">
        <v>4234</v>
      </c>
      <c r="E20">
        <v>2780</v>
      </c>
    </row>
    <row r="21" spans="1:5" x14ac:dyDescent="0.3">
      <c r="A21">
        <v>19</v>
      </c>
      <c r="B21">
        <v>580</v>
      </c>
      <c r="C21">
        <v>3170</v>
      </c>
      <c r="D21">
        <v>4387</v>
      </c>
      <c r="E21">
        <v>2921</v>
      </c>
    </row>
    <row r="22" spans="1:5" x14ac:dyDescent="0.3">
      <c r="A22">
        <v>20</v>
      </c>
      <c r="B22">
        <v>545</v>
      </c>
      <c r="C22">
        <v>3025</v>
      </c>
      <c r="D22">
        <v>4228</v>
      </c>
      <c r="E22">
        <v>2778</v>
      </c>
    </row>
    <row r="23" spans="1:5" x14ac:dyDescent="0.3">
      <c r="A23">
        <v>21</v>
      </c>
      <c r="B23">
        <v>610</v>
      </c>
      <c r="C23">
        <v>2983</v>
      </c>
      <c r="D23">
        <v>4181</v>
      </c>
      <c r="E23">
        <v>2988</v>
      </c>
    </row>
    <row r="24" spans="1:5" x14ac:dyDescent="0.3">
      <c r="A24">
        <v>22</v>
      </c>
      <c r="B24">
        <v>635</v>
      </c>
      <c r="C24">
        <v>2916</v>
      </c>
      <c r="D24">
        <v>4107</v>
      </c>
      <c r="E24">
        <v>2868</v>
      </c>
    </row>
    <row r="25" spans="1:5" x14ac:dyDescent="0.3">
      <c r="A25">
        <v>23</v>
      </c>
      <c r="B25">
        <v>535</v>
      </c>
      <c r="C25">
        <v>2833</v>
      </c>
      <c r="D25">
        <v>4016</v>
      </c>
      <c r="E25">
        <v>2829</v>
      </c>
    </row>
    <row r="26" spans="1:5" x14ac:dyDescent="0.3">
      <c r="A26">
        <v>24</v>
      </c>
      <c r="B26">
        <v>653</v>
      </c>
      <c r="C26">
        <v>2935</v>
      </c>
      <c r="D26">
        <v>4129</v>
      </c>
      <c r="E26">
        <v>2724</v>
      </c>
    </row>
    <row r="27" spans="1:5" x14ac:dyDescent="0.3">
      <c r="A27">
        <v>25</v>
      </c>
      <c r="B27">
        <v>608</v>
      </c>
      <c r="C27">
        <v>2968</v>
      </c>
      <c r="D27">
        <v>4164</v>
      </c>
      <c r="E27">
        <v>2925</v>
      </c>
    </row>
    <row r="28" spans="1:5" x14ac:dyDescent="0.3">
      <c r="A28">
        <v>26</v>
      </c>
      <c r="B28">
        <v>603</v>
      </c>
      <c r="C28">
        <v>3140</v>
      </c>
      <c r="D28">
        <v>4354</v>
      </c>
      <c r="E28">
        <v>2886</v>
      </c>
    </row>
    <row r="29" spans="1:5" x14ac:dyDescent="0.3">
      <c r="A29">
        <v>27</v>
      </c>
      <c r="B29">
        <v>599</v>
      </c>
      <c r="C29">
        <v>3069</v>
      </c>
      <c r="D29">
        <v>4276</v>
      </c>
      <c r="E29">
        <v>2753</v>
      </c>
    </row>
    <row r="30" spans="1:5" x14ac:dyDescent="0.3">
      <c r="A30">
        <v>28</v>
      </c>
      <c r="B30">
        <v>626</v>
      </c>
      <c r="C30">
        <v>3065</v>
      </c>
      <c r="D30">
        <v>4272</v>
      </c>
      <c r="E30">
        <v>2914</v>
      </c>
    </row>
    <row r="31" spans="1:5" x14ac:dyDescent="0.3">
      <c r="A31">
        <v>29</v>
      </c>
      <c r="B31">
        <v>649</v>
      </c>
      <c r="C31">
        <v>2995</v>
      </c>
      <c r="D31">
        <v>4194</v>
      </c>
      <c r="E31">
        <v>2900</v>
      </c>
    </row>
    <row r="32" spans="1:5" x14ac:dyDescent="0.3">
      <c r="A32">
        <v>30</v>
      </c>
      <c r="B32">
        <v>592</v>
      </c>
      <c r="C32">
        <v>3057</v>
      </c>
      <c r="D32">
        <v>4262</v>
      </c>
      <c r="E32">
        <v>3068</v>
      </c>
    </row>
    <row r="33" spans="1:5" x14ac:dyDescent="0.3">
      <c r="A33">
        <v>31</v>
      </c>
      <c r="B33">
        <v>537</v>
      </c>
      <c r="C33">
        <v>3075</v>
      </c>
      <c r="D33">
        <v>4283</v>
      </c>
      <c r="E33">
        <v>2946</v>
      </c>
    </row>
    <row r="34" spans="1:5" x14ac:dyDescent="0.3">
      <c r="A34">
        <v>32</v>
      </c>
      <c r="B34">
        <v>615</v>
      </c>
      <c r="C34">
        <v>3073</v>
      </c>
      <c r="D34">
        <v>4280</v>
      </c>
      <c r="E34">
        <v>2837</v>
      </c>
    </row>
    <row r="35" spans="1:5" x14ac:dyDescent="0.3">
      <c r="A35">
        <v>33</v>
      </c>
      <c r="B35">
        <v>553</v>
      </c>
      <c r="C35">
        <v>3025</v>
      </c>
      <c r="D35">
        <v>4228</v>
      </c>
      <c r="E35">
        <v>2893</v>
      </c>
    </row>
    <row r="36" spans="1:5" x14ac:dyDescent="0.3">
      <c r="A36">
        <v>34</v>
      </c>
      <c r="B36">
        <v>678</v>
      </c>
      <c r="C36">
        <v>2811</v>
      </c>
      <c r="D36">
        <v>3992</v>
      </c>
      <c r="E36">
        <v>3035</v>
      </c>
    </row>
    <row r="37" spans="1:5" x14ac:dyDescent="0.3">
      <c r="A37">
        <v>35</v>
      </c>
      <c r="B37">
        <v>619</v>
      </c>
      <c r="C37">
        <v>3011</v>
      </c>
      <c r="D37">
        <v>4212</v>
      </c>
      <c r="E37">
        <v>2960</v>
      </c>
    </row>
    <row r="38" spans="1:5" x14ac:dyDescent="0.3">
      <c r="A38">
        <v>36</v>
      </c>
      <c r="B38">
        <v>608</v>
      </c>
      <c r="C38">
        <v>3084</v>
      </c>
      <c r="D38">
        <v>4292</v>
      </c>
      <c r="E38">
        <v>2864</v>
      </c>
    </row>
    <row r="39" spans="1:5" x14ac:dyDescent="0.3">
      <c r="A39">
        <v>37</v>
      </c>
      <c r="B39">
        <v>574</v>
      </c>
      <c r="C39">
        <v>3023</v>
      </c>
      <c r="D39">
        <v>4226</v>
      </c>
      <c r="E39">
        <v>2979</v>
      </c>
    </row>
    <row r="40" spans="1:5" x14ac:dyDescent="0.3">
      <c r="A40">
        <v>38</v>
      </c>
      <c r="B40">
        <v>626</v>
      </c>
      <c r="C40">
        <v>2849</v>
      </c>
      <c r="D40">
        <v>4034</v>
      </c>
      <c r="E40">
        <v>2989</v>
      </c>
    </row>
    <row r="41" spans="1:5" x14ac:dyDescent="0.3">
      <c r="A41">
        <v>39</v>
      </c>
      <c r="B41">
        <v>589</v>
      </c>
      <c r="C41">
        <v>2891</v>
      </c>
      <c r="D41">
        <v>4081</v>
      </c>
      <c r="E41">
        <v>2897</v>
      </c>
    </row>
    <row r="42" spans="1:5" x14ac:dyDescent="0.3">
      <c r="A42">
        <v>40</v>
      </c>
      <c r="B42">
        <v>639</v>
      </c>
      <c r="C42">
        <v>2933</v>
      </c>
      <c r="D42">
        <v>4126</v>
      </c>
      <c r="E42">
        <v>2904</v>
      </c>
    </row>
    <row r="43" spans="1:5" x14ac:dyDescent="0.3">
      <c r="A43">
        <v>41</v>
      </c>
      <c r="B43">
        <v>650</v>
      </c>
      <c r="C43">
        <v>3049</v>
      </c>
      <c r="D43">
        <v>4254</v>
      </c>
      <c r="E43">
        <v>2884</v>
      </c>
    </row>
    <row r="44" spans="1:5" x14ac:dyDescent="0.3">
      <c r="A44">
        <v>42</v>
      </c>
      <c r="B44">
        <v>621</v>
      </c>
      <c r="C44">
        <v>2785</v>
      </c>
      <c r="D44">
        <v>3964</v>
      </c>
      <c r="E44">
        <v>2905</v>
      </c>
    </row>
    <row r="45" spans="1:5" x14ac:dyDescent="0.3">
      <c r="A45">
        <v>43</v>
      </c>
      <c r="B45">
        <v>638</v>
      </c>
      <c r="C45">
        <v>3031</v>
      </c>
      <c r="D45">
        <v>4234</v>
      </c>
      <c r="E45">
        <v>2952</v>
      </c>
    </row>
    <row r="46" spans="1:5" x14ac:dyDescent="0.3">
      <c r="A46">
        <v>44</v>
      </c>
      <c r="B46">
        <v>650</v>
      </c>
      <c r="C46">
        <v>3115</v>
      </c>
      <c r="D46">
        <v>4327</v>
      </c>
      <c r="E46">
        <v>2937</v>
      </c>
    </row>
    <row r="47" spans="1:5" x14ac:dyDescent="0.3">
      <c r="A47">
        <v>45</v>
      </c>
      <c r="B47">
        <v>650</v>
      </c>
      <c r="C47">
        <v>3029</v>
      </c>
      <c r="D47">
        <v>4232</v>
      </c>
      <c r="E47">
        <v>2863</v>
      </c>
    </row>
    <row r="48" spans="1:5" x14ac:dyDescent="0.3">
      <c r="A48">
        <v>46</v>
      </c>
      <c r="B48">
        <v>631</v>
      </c>
      <c r="C48">
        <v>3029</v>
      </c>
      <c r="D48">
        <v>4232</v>
      </c>
      <c r="E48">
        <v>3094</v>
      </c>
    </row>
    <row r="49" spans="1:5" x14ac:dyDescent="0.3">
      <c r="A49">
        <v>47</v>
      </c>
      <c r="B49">
        <v>526</v>
      </c>
      <c r="C49">
        <v>3045</v>
      </c>
      <c r="D49">
        <v>4249</v>
      </c>
      <c r="E49">
        <v>2940</v>
      </c>
    </row>
    <row r="50" spans="1:5" x14ac:dyDescent="0.3">
      <c r="A50">
        <v>48</v>
      </c>
      <c r="B50">
        <v>594</v>
      </c>
      <c r="C50">
        <v>3012</v>
      </c>
      <c r="D50">
        <v>4213</v>
      </c>
      <c r="E50">
        <v>2997</v>
      </c>
    </row>
    <row r="51" spans="1:5" x14ac:dyDescent="0.3">
      <c r="A51">
        <v>49</v>
      </c>
      <c r="B51">
        <v>638</v>
      </c>
      <c r="C51">
        <v>3037</v>
      </c>
      <c r="D51">
        <v>4240</v>
      </c>
      <c r="E51">
        <v>2889</v>
      </c>
    </row>
    <row r="52" spans="1:5" x14ac:dyDescent="0.3">
      <c r="A52">
        <v>50</v>
      </c>
      <c r="B52">
        <v>560</v>
      </c>
      <c r="C52">
        <v>3026</v>
      </c>
      <c r="D52">
        <v>4229</v>
      </c>
      <c r="E52">
        <v>2890</v>
      </c>
    </row>
    <row r="53" spans="1:5" x14ac:dyDescent="0.3">
      <c r="A53">
        <v>51</v>
      </c>
      <c r="B53">
        <v>570</v>
      </c>
      <c r="C53">
        <v>3030</v>
      </c>
      <c r="D53">
        <v>4233</v>
      </c>
      <c r="E53">
        <v>2785</v>
      </c>
    </row>
    <row r="54" spans="1:5" x14ac:dyDescent="0.3">
      <c r="A54">
        <v>52</v>
      </c>
      <c r="B54">
        <v>614</v>
      </c>
      <c r="C54">
        <v>3122</v>
      </c>
      <c r="D54">
        <v>4334</v>
      </c>
      <c r="E54">
        <v>2860</v>
      </c>
    </row>
    <row r="55" spans="1:5" x14ac:dyDescent="0.3">
      <c r="A55">
        <v>53</v>
      </c>
      <c r="B55">
        <v>607</v>
      </c>
      <c r="C55">
        <v>3084</v>
      </c>
      <c r="D55">
        <v>4293</v>
      </c>
      <c r="E55">
        <v>2894</v>
      </c>
    </row>
    <row r="56" spans="1:5" x14ac:dyDescent="0.3">
      <c r="A56">
        <v>54</v>
      </c>
      <c r="B56">
        <v>690</v>
      </c>
      <c r="C56">
        <v>2845</v>
      </c>
      <c r="D56">
        <v>4030</v>
      </c>
      <c r="E56">
        <v>2953</v>
      </c>
    </row>
    <row r="57" spans="1:5" x14ac:dyDescent="0.3">
      <c r="A57">
        <v>55</v>
      </c>
      <c r="B57">
        <v>583</v>
      </c>
      <c r="C57">
        <v>3079</v>
      </c>
      <c r="D57">
        <v>4287</v>
      </c>
      <c r="E57">
        <v>2912</v>
      </c>
    </row>
    <row r="58" spans="1:5" x14ac:dyDescent="0.3">
      <c r="A58">
        <v>56</v>
      </c>
      <c r="B58">
        <v>621</v>
      </c>
      <c r="C58">
        <v>3084</v>
      </c>
      <c r="D58">
        <v>4293</v>
      </c>
      <c r="E58">
        <v>2935</v>
      </c>
    </row>
    <row r="59" spans="1:5" x14ac:dyDescent="0.3">
      <c r="A59">
        <v>57</v>
      </c>
      <c r="B59">
        <v>548</v>
      </c>
      <c r="C59">
        <v>2921</v>
      </c>
      <c r="D59">
        <v>4113</v>
      </c>
      <c r="E59">
        <v>2827</v>
      </c>
    </row>
    <row r="60" spans="1:5" x14ac:dyDescent="0.3">
      <c r="A60">
        <v>58</v>
      </c>
      <c r="B60">
        <v>526</v>
      </c>
      <c r="C60">
        <v>3152</v>
      </c>
      <c r="D60">
        <v>4367</v>
      </c>
      <c r="E60">
        <v>2876</v>
      </c>
    </row>
    <row r="61" spans="1:5" x14ac:dyDescent="0.3">
      <c r="A61">
        <v>59</v>
      </c>
      <c r="B61">
        <v>634</v>
      </c>
      <c r="C61">
        <v>2973</v>
      </c>
      <c r="D61">
        <v>4170</v>
      </c>
      <c r="E61">
        <v>2687</v>
      </c>
    </row>
    <row r="62" spans="1:5" x14ac:dyDescent="0.3">
      <c r="A62">
        <v>60</v>
      </c>
      <c r="B62">
        <v>605</v>
      </c>
      <c r="C62">
        <v>3182</v>
      </c>
      <c r="D62">
        <v>4401</v>
      </c>
      <c r="E62">
        <v>2742</v>
      </c>
    </row>
    <row r="63" spans="1:5" x14ac:dyDescent="0.3">
      <c r="A63">
        <v>61</v>
      </c>
      <c r="B63">
        <v>633</v>
      </c>
      <c r="C63">
        <v>2987</v>
      </c>
      <c r="D63">
        <v>4186</v>
      </c>
      <c r="E63">
        <v>2979</v>
      </c>
    </row>
    <row r="64" spans="1:5" x14ac:dyDescent="0.3">
      <c r="A64">
        <v>62</v>
      </c>
      <c r="B64">
        <v>641</v>
      </c>
      <c r="C64">
        <v>2981</v>
      </c>
      <c r="D64">
        <v>4179</v>
      </c>
      <c r="E64">
        <v>2770</v>
      </c>
    </row>
    <row r="65" spans="1:5" x14ac:dyDescent="0.3">
      <c r="A65">
        <v>63</v>
      </c>
      <c r="B65">
        <v>645</v>
      </c>
      <c r="C65">
        <v>3061</v>
      </c>
      <c r="D65">
        <v>4267</v>
      </c>
      <c r="E65">
        <v>2871</v>
      </c>
    </row>
    <row r="66" spans="1:5" x14ac:dyDescent="0.3">
      <c r="A66">
        <v>64</v>
      </c>
      <c r="B66">
        <v>617</v>
      </c>
      <c r="C66">
        <v>2761</v>
      </c>
      <c r="D66">
        <v>3937</v>
      </c>
      <c r="E66">
        <v>2944</v>
      </c>
    </row>
    <row r="67" spans="1:5" x14ac:dyDescent="0.3">
      <c r="A67">
        <v>65</v>
      </c>
      <c r="B67">
        <v>645</v>
      </c>
      <c r="C67">
        <v>3083</v>
      </c>
      <c r="D67">
        <v>4292</v>
      </c>
      <c r="E67">
        <v>2958</v>
      </c>
    </row>
    <row r="68" spans="1:5" x14ac:dyDescent="0.3">
      <c r="A68">
        <v>66</v>
      </c>
      <c r="B68">
        <v>561</v>
      </c>
      <c r="C68">
        <v>2941</v>
      </c>
      <c r="D68">
        <v>4136</v>
      </c>
      <c r="E68">
        <v>2832</v>
      </c>
    </row>
    <row r="69" spans="1:5" x14ac:dyDescent="0.3">
      <c r="A69">
        <v>67</v>
      </c>
      <c r="B69">
        <v>634</v>
      </c>
      <c r="C69">
        <v>3021</v>
      </c>
      <c r="D69">
        <v>4223</v>
      </c>
      <c r="E69">
        <v>2875</v>
      </c>
    </row>
    <row r="70" spans="1:5" x14ac:dyDescent="0.3">
      <c r="A70">
        <v>68</v>
      </c>
      <c r="B70">
        <v>611</v>
      </c>
      <c r="C70">
        <v>2903</v>
      </c>
      <c r="D70">
        <v>4094</v>
      </c>
      <c r="E70">
        <v>2989</v>
      </c>
    </row>
    <row r="71" spans="1:5" x14ac:dyDescent="0.3">
      <c r="A71">
        <v>69</v>
      </c>
      <c r="B71">
        <v>690</v>
      </c>
      <c r="C71">
        <v>2893</v>
      </c>
      <c r="D71">
        <v>4082</v>
      </c>
      <c r="E71">
        <v>2888</v>
      </c>
    </row>
    <row r="72" spans="1:5" x14ac:dyDescent="0.3">
      <c r="A72">
        <v>70</v>
      </c>
      <c r="B72">
        <v>579</v>
      </c>
      <c r="C72">
        <v>2986</v>
      </c>
      <c r="D72">
        <v>4184</v>
      </c>
      <c r="E72">
        <v>2979</v>
      </c>
    </row>
    <row r="73" spans="1:5" x14ac:dyDescent="0.3">
      <c r="A73">
        <v>71</v>
      </c>
      <c r="B73">
        <v>538</v>
      </c>
      <c r="C73">
        <v>3266</v>
      </c>
      <c r="D73">
        <v>4493</v>
      </c>
      <c r="E73">
        <v>2997</v>
      </c>
    </row>
    <row r="74" spans="1:5" x14ac:dyDescent="0.3">
      <c r="A74">
        <v>72</v>
      </c>
      <c r="B74">
        <v>597</v>
      </c>
      <c r="C74">
        <v>2988</v>
      </c>
      <c r="D74">
        <v>4186</v>
      </c>
      <c r="E74">
        <v>2861</v>
      </c>
    </row>
    <row r="75" spans="1:5" x14ac:dyDescent="0.3">
      <c r="A75">
        <v>73</v>
      </c>
      <c r="B75">
        <v>559</v>
      </c>
      <c r="C75">
        <v>2878</v>
      </c>
      <c r="D75">
        <v>4066</v>
      </c>
      <c r="E75">
        <v>2936</v>
      </c>
    </row>
    <row r="76" spans="1:5" x14ac:dyDescent="0.3">
      <c r="A76">
        <v>74</v>
      </c>
      <c r="B76">
        <v>584</v>
      </c>
      <c r="C76">
        <v>3045</v>
      </c>
      <c r="D76">
        <v>4250</v>
      </c>
      <c r="E76">
        <v>2823</v>
      </c>
    </row>
    <row r="77" spans="1:5" x14ac:dyDescent="0.3">
      <c r="A77">
        <v>75</v>
      </c>
      <c r="B77">
        <v>586</v>
      </c>
      <c r="C77">
        <v>3075</v>
      </c>
      <c r="D77">
        <v>4283</v>
      </c>
      <c r="E77">
        <v>2993</v>
      </c>
    </row>
    <row r="78" spans="1:5" x14ac:dyDescent="0.3">
      <c r="A78">
        <v>76</v>
      </c>
      <c r="B78">
        <v>564</v>
      </c>
      <c r="C78">
        <v>2993</v>
      </c>
      <c r="D78">
        <v>4192</v>
      </c>
      <c r="E78">
        <v>2916</v>
      </c>
    </row>
    <row r="79" spans="1:5" x14ac:dyDescent="0.3">
      <c r="A79">
        <v>77</v>
      </c>
      <c r="B79">
        <v>536</v>
      </c>
      <c r="C79">
        <v>3009</v>
      </c>
      <c r="D79">
        <v>4210</v>
      </c>
      <c r="E79">
        <v>2989</v>
      </c>
    </row>
    <row r="80" spans="1:5" x14ac:dyDescent="0.3">
      <c r="A80">
        <v>78</v>
      </c>
      <c r="B80">
        <v>599</v>
      </c>
      <c r="C80">
        <v>3081</v>
      </c>
      <c r="D80">
        <v>4290</v>
      </c>
      <c r="E80">
        <v>2950</v>
      </c>
    </row>
    <row r="81" spans="1:5" x14ac:dyDescent="0.3">
      <c r="A81">
        <v>79</v>
      </c>
      <c r="B81">
        <v>560</v>
      </c>
      <c r="C81">
        <v>3035</v>
      </c>
      <c r="D81">
        <v>4239</v>
      </c>
      <c r="E81">
        <v>2851</v>
      </c>
    </row>
    <row r="82" spans="1:5" x14ac:dyDescent="0.3">
      <c r="A82">
        <v>80</v>
      </c>
      <c r="B82">
        <v>581</v>
      </c>
      <c r="C82">
        <v>2915</v>
      </c>
      <c r="D82">
        <v>4107</v>
      </c>
      <c r="E82">
        <v>2932</v>
      </c>
    </row>
    <row r="83" spans="1:5" x14ac:dyDescent="0.3">
      <c r="A83">
        <v>81</v>
      </c>
      <c r="B83">
        <v>590</v>
      </c>
      <c r="C83">
        <v>3010</v>
      </c>
      <c r="D83">
        <v>4211</v>
      </c>
      <c r="E83">
        <v>2952</v>
      </c>
    </row>
    <row r="84" spans="1:5" x14ac:dyDescent="0.3">
      <c r="A84">
        <v>82</v>
      </c>
      <c r="B84">
        <v>596</v>
      </c>
      <c r="C84">
        <v>3112</v>
      </c>
      <c r="D84">
        <v>4323</v>
      </c>
      <c r="E84">
        <v>2832</v>
      </c>
    </row>
    <row r="85" spans="1:5" x14ac:dyDescent="0.3">
      <c r="A85">
        <v>83</v>
      </c>
      <c r="B85">
        <v>516</v>
      </c>
      <c r="C85">
        <v>2946</v>
      </c>
      <c r="D85">
        <v>4140</v>
      </c>
      <c r="E85">
        <v>3034</v>
      </c>
    </row>
    <row r="86" spans="1:5" x14ac:dyDescent="0.3">
      <c r="A86">
        <v>84</v>
      </c>
      <c r="B86">
        <v>556</v>
      </c>
      <c r="C86">
        <v>2938</v>
      </c>
      <c r="D86">
        <v>4132</v>
      </c>
      <c r="E86">
        <v>2809</v>
      </c>
    </row>
    <row r="87" spans="1:5" x14ac:dyDescent="0.3">
      <c r="A87">
        <v>85</v>
      </c>
      <c r="B87">
        <v>628</v>
      </c>
      <c r="C87">
        <v>2843</v>
      </c>
      <c r="D87">
        <v>4027</v>
      </c>
      <c r="E87">
        <v>3111</v>
      </c>
    </row>
    <row r="88" spans="1:5" x14ac:dyDescent="0.3">
      <c r="A88">
        <v>86</v>
      </c>
      <c r="B88">
        <v>590</v>
      </c>
      <c r="C88">
        <v>3046</v>
      </c>
      <c r="D88">
        <v>4251</v>
      </c>
      <c r="E88">
        <v>2738</v>
      </c>
    </row>
    <row r="89" spans="1:5" x14ac:dyDescent="0.3">
      <c r="A89">
        <v>87</v>
      </c>
      <c r="B89">
        <v>545</v>
      </c>
      <c r="C89">
        <v>3109</v>
      </c>
      <c r="D89">
        <v>4320</v>
      </c>
      <c r="E89">
        <v>2814</v>
      </c>
    </row>
    <row r="90" spans="1:5" x14ac:dyDescent="0.3">
      <c r="A90">
        <v>88</v>
      </c>
      <c r="B90">
        <v>547</v>
      </c>
      <c r="C90">
        <v>2997</v>
      </c>
      <c r="D90">
        <v>4197</v>
      </c>
      <c r="E90">
        <v>2759</v>
      </c>
    </row>
    <row r="91" spans="1:5" x14ac:dyDescent="0.3">
      <c r="A91">
        <v>89</v>
      </c>
      <c r="B91">
        <v>623</v>
      </c>
      <c r="C91">
        <v>2926</v>
      </c>
      <c r="D91">
        <v>4119</v>
      </c>
      <c r="E91">
        <v>2676</v>
      </c>
    </row>
    <row r="92" spans="1:5" x14ac:dyDescent="0.3">
      <c r="A92">
        <v>90</v>
      </c>
      <c r="B92">
        <v>585</v>
      </c>
      <c r="C92">
        <v>3207</v>
      </c>
      <c r="D92">
        <v>4428</v>
      </c>
      <c r="E92">
        <v>2988</v>
      </c>
    </row>
    <row r="93" spans="1:5" x14ac:dyDescent="0.3">
      <c r="A93">
        <v>91</v>
      </c>
      <c r="B93">
        <v>645</v>
      </c>
      <c r="C93">
        <v>3046</v>
      </c>
      <c r="D93">
        <v>4251</v>
      </c>
      <c r="E93">
        <v>2935</v>
      </c>
    </row>
    <row r="94" spans="1:5" x14ac:dyDescent="0.3">
      <c r="A94">
        <v>92</v>
      </c>
      <c r="B94">
        <v>600</v>
      </c>
      <c r="C94">
        <v>2961</v>
      </c>
      <c r="D94">
        <v>4157</v>
      </c>
      <c r="E94">
        <v>3056</v>
      </c>
    </row>
    <row r="95" spans="1:5" x14ac:dyDescent="0.3">
      <c r="A95">
        <v>93</v>
      </c>
      <c r="B95">
        <v>634</v>
      </c>
      <c r="C95">
        <v>2898</v>
      </c>
      <c r="D95">
        <v>4088</v>
      </c>
      <c r="E95">
        <v>2930</v>
      </c>
    </row>
    <row r="96" spans="1:5" x14ac:dyDescent="0.3">
      <c r="A96">
        <v>94</v>
      </c>
      <c r="B96">
        <v>584</v>
      </c>
      <c r="C96">
        <v>2971</v>
      </c>
      <c r="D96">
        <v>4168</v>
      </c>
      <c r="E96">
        <v>2781</v>
      </c>
    </row>
    <row r="97" spans="1:5" x14ac:dyDescent="0.3">
      <c r="A97">
        <v>95</v>
      </c>
      <c r="B97">
        <v>557</v>
      </c>
      <c r="C97">
        <v>2965</v>
      </c>
      <c r="D97">
        <v>4162</v>
      </c>
      <c r="E97">
        <v>2757</v>
      </c>
    </row>
    <row r="98" spans="1:5" x14ac:dyDescent="0.3">
      <c r="A98">
        <v>96</v>
      </c>
      <c r="B98">
        <v>610</v>
      </c>
      <c r="C98">
        <v>2954</v>
      </c>
      <c r="D98">
        <v>4149</v>
      </c>
      <c r="E98">
        <v>3064</v>
      </c>
    </row>
    <row r="99" spans="1:5" x14ac:dyDescent="0.3">
      <c r="A99">
        <v>97</v>
      </c>
      <c r="B99">
        <v>563</v>
      </c>
      <c r="C99">
        <v>3110</v>
      </c>
      <c r="D99">
        <v>4321</v>
      </c>
      <c r="E99">
        <v>2806</v>
      </c>
    </row>
    <row r="100" spans="1:5" x14ac:dyDescent="0.3">
      <c r="A100">
        <v>98</v>
      </c>
      <c r="B100">
        <v>563</v>
      </c>
      <c r="C100">
        <v>3008</v>
      </c>
      <c r="D100">
        <v>4209</v>
      </c>
      <c r="E100">
        <v>2978</v>
      </c>
    </row>
    <row r="101" spans="1:5" x14ac:dyDescent="0.3">
      <c r="A101">
        <v>99</v>
      </c>
      <c r="B101">
        <v>594</v>
      </c>
      <c r="C101">
        <v>3082</v>
      </c>
      <c r="D101">
        <v>4290</v>
      </c>
      <c r="E101">
        <v>2968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Register_Windows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Desktop</cp:lastModifiedBy>
  <dcterms:created xsi:type="dcterms:W3CDTF">2020-01-25T12:56:36Z</dcterms:created>
  <dcterms:modified xsi:type="dcterms:W3CDTF">2020-03-10T07:57:57Z</dcterms:modified>
</cp:coreProperties>
</file>