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Vainio\Documents\"/>
    </mc:Choice>
  </mc:AlternateContent>
  <xr:revisionPtr revIDLastSave="0" documentId="13_ncr:9_{BD7EB64D-7BFE-459F-B2F7-7429F5F27BAD}" xr6:coauthVersionLast="47" xr6:coauthVersionMax="47" xr10:uidLastSave="{00000000-0000-0000-0000-000000000000}"/>
  <bookViews>
    <workbookView xWindow="-19320" yWindow="-120" windowWidth="19440" windowHeight="12240" activeTab="3" xr2:uid="{B36FBA42-293A-4E48-8917-40948C25E2E5}"/>
  </bookViews>
  <sheets>
    <sheet name="Syöttötaulukko" sheetId="1" r:id="rId1"/>
    <sheet name="NewUsersWeek41" sheetId="2" r:id="rId2"/>
    <sheet name="KaikkiKäyttäjät2" sheetId="5" r:id="rId3"/>
    <sheet name="Johtoryhmä" sheetId="6" r:id="rId4"/>
    <sheet name="Sheet3" sheetId="3" r:id="rId5"/>
  </sheets>
  <definedNames>
    <definedName name="ExternalData_1" localSheetId="2" hidden="1">KaikkiKäyttäjät2!$A$1:$D$25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D6" i="1"/>
  <c r="E6" i="1" s="1"/>
  <c r="F6" i="1"/>
  <c r="G6" i="1"/>
  <c r="G2" i="1"/>
  <c r="G3" i="1"/>
  <c r="G4" i="1"/>
  <c r="G5" i="1"/>
  <c r="D5" i="1"/>
  <c r="E5" i="1" s="1"/>
  <c r="F5" i="1"/>
  <c r="D4" i="1"/>
  <c r="E4" i="1" s="1"/>
  <c r="F4" i="1"/>
  <c r="D3" i="1"/>
  <c r="E3" i="1" s="1"/>
  <c r="F3" i="1"/>
  <c r="F2" i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358B5-A173-4073-A4BE-A1DE1595396B}" keepAlive="1" name="Query - KaikkiKäyttäjät" description="Connection to the 'KaikkiKäyttäjät' query in the workbook." type="5" refreshedVersion="0" background="1">
    <dbPr connection="Provider=Microsoft.Mashup.OleDb.1;Data Source=$Workbook$;Location=KaikkiKäyttäjät;Extended Properties=&quot;&quot;" command="SELECT * FROM [KaikkiKäyttäjät]"/>
  </connection>
  <connection id="2" xr16:uid="{12CEC257-05E3-4B62-950D-DF86811305DA}" keepAlive="1" name="Query - KaikkiKäyttäjät2" description="Connection to the 'KaikkiKäyttäjät2' query in the workbook." type="5" refreshedVersion="7" background="1" saveData="1">
    <dbPr connection="Provider=Microsoft.Mashup.OleDb.1;Data Source=$Workbook$;Location=KaikkiKäyttäjät2;Extended Properties=&quot;&quot;" command="SELECT * FROM [KaikkiKäyttäjät2]"/>
  </connection>
</connections>
</file>

<file path=xl/sharedStrings.xml><?xml version="1.0" encoding="utf-8"?>
<sst xmlns="http://schemas.openxmlformats.org/spreadsheetml/2006/main" count="186" uniqueCount="97">
  <si>
    <t>GivenName</t>
  </si>
  <si>
    <t>SurName</t>
  </si>
  <si>
    <t>Name</t>
  </si>
  <si>
    <t>DisplayName</t>
  </si>
  <si>
    <t>Description</t>
  </si>
  <si>
    <t>SamAccountName</t>
  </si>
  <si>
    <t>UserPrincipalName</t>
  </si>
  <si>
    <t>Kyösti</t>
  </si>
  <si>
    <t>Kukkura</t>
  </si>
  <si>
    <t>Kokki</t>
  </si>
  <si>
    <t>Ohto</t>
  </si>
  <si>
    <t>Öyhönen</t>
  </si>
  <si>
    <t>Hallintopäällikkö</t>
  </si>
  <si>
    <t>Tiina</t>
  </si>
  <si>
    <t>Tuppura</t>
  </si>
  <si>
    <t>Assistentti</t>
  </si>
  <si>
    <t>Turpa</t>
  </si>
  <si>
    <t>Taisto</t>
  </si>
  <si>
    <t>Sanna</t>
  </si>
  <si>
    <t>Salama</t>
  </si>
  <si>
    <t>Suunnittelija</t>
  </si>
  <si>
    <t>Kehitysjohtaja</t>
  </si>
  <si>
    <t>Orvokki</t>
  </si>
  <si>
    <t>Outosaari</t>
  </si>
  <si>
    <t>Designer</t>
  </si>
  <si>
    <t>Kyösti Kukkura</t>
  </si>
  <si>
    <t>Ohto Öyhönen</t>
  </si>
  <si>
    <t>Tiina Tuppura</t>
  </si>
  <si>
    <t>tiina.tuppura</t>
  </si>
  <si>
    <t>tiina.tuppura@firma.intra</t>
  </si>
  <si>
    <t>Taisto Turpa</t>
  </si>
  <si>
    <t>taisto.turpa</t>
  </si>
  <si>
    <t>taisto.turpa@firma.intra</t>
  </si>
  <si>
    <t>Sanna Salama</t>
  </si>
  <si>
    <t>sanna.salama</t>
  </si>
  <si>
    <t>sanna.salama@firma.intra</t>
  </si>
  <si>
    <t>Orvokki Outosaari</t>
  </si>
  <si>
    <t>orvokki.outosaari</t>
  </si>
  <si>
    <t>orvokki.outosaari@firma.intra</t>
  </si>
  <si>
    <t>kyosti.kukkura</t>
  </si>
  <si>
    <t>kyosti.kukkura@firma.intra</t>
  </si>
  <si>
    <t>ohto.oyhonen</t>
  </si>
  <si>
    <t>ohto.oyhonen@firma.intra</t>
  </si>
  <si>
    <t>Group</t>
  </si>
  <si>
    <t>Enabled</t>
  </si>
  <si>
    <t/>
  </si>
  <si>
    <t>Administrator</t>
  </si>
  <si>
    <t>Guest</t>
  </si>
  <si>
    <t>krbtgt</t>
  </si>
  <si>
    <t>Matti Mainio</t>
  </si>
  <si>
    <t>matti.mainio</t>
  </si>
  <si>
    <t>Kurt Kölli</t>
  </si>
  <si>
    <t>kurt.kolli</t>
  </si>
  <si>
    <t>Jakke Jäynä</t>
  </si>
  <si>
    <t>jakke.jayna</t>
  </si>
  <si>
    <t>Calle Keckelberg</t>
  </si>
  <si>
    <t>calle.keckelberg</t>
  </si>
  <si>
    <t>Assi Kalma</t>
  </si>
  <si>
    <t>assi.kalma</t>
  </si>
  <si>
    <t>Sebastian Salama</t>
  </si>
  <si>
    <t>sebastian.salama</t>
  </si>
  <si>
    <t>Jaana Jäätävä</t>
  </si>
  <si>
    <t>jaana.jaatava</t>
  </si>
  <si>
    <t>Kunto Kalpa</t>
  </si>
  <si>
    <t>kunto.kalpa</t>
  </si>
  <si>
    <t>Uolevi Untamo</t>
  </si>
  <si>
    <t>uolevi.untamo</t>
  </si>
  <si>
    <t>Hemmo Henriksson</t>
  </si>
  <si>
    <t>hemmo.henriksson</t>
  </si>
  <si>
    <t>Henna Henriksson-Nyyssönen</t>
  </si>
  <si>
    <t>henna.henriksson-nyy</t>
  </si>
  <si>
    <t>Iina Ikonen</t>
  </si>
  <si>
    <t>iina.ikonen</t>
  </si>
  <si>
    <t>Ossi Ikävaara</t>
  </si>
  <si>
    <t>ossi.ikavaara</t>
  </si>
  <si>
    <t>Evert Könönen</t>
  </si>
  <si>
    <t>evert.kononen</t>
  </si>
  <si>
    <t>Ylermi Yrjökoskinen</t>
  </si>
  <si>
    <t>ylermi.yrjokoskinen</t>
  </si>
  <si>
    <t>Built-in account for administering the computer/domain</t>
  </si>
  <si>
    <t>Built-in account for guest access to the computer/domain</t>
  </si>
  <si>
    <t>Key Distribution Center Service Account</t>
  </si>
  <si>
    <t>Tuotantojohtaja</t>
  </si>
  <si>
    <t>IT-tuki</t>
  </si>
  <si>
    <t>Tietohallintopäällikkö</t>
  </si>
  <si>
    <t>Talousjohtaja</t>
  </si>
  <si>
    <t>Autonkuljettaja</t>
  </si>
  <si>
    <t>Markkinointiassistentti</t>
  </si>
  <si>
    <t>Myyntipäällikkö</t>
  </si>
  <si>
    <t>Full stack developper</t>
  </si>
  <si>
    <t>DB designer</t>
  </si>
  <si>
    <t>Suunnitteluassistentti</t>
  </si>
  <si>
    <t>Tuotantopäällikkö</t>
  </si>
  <si>
    <t>Koneenhoitaja</t>
  </si>
  <si>
    <t>Varastopäällikkö</t>
  </si>
  <si>
    <t>Työterveyslääkäri</t>
  </si>
  <si>
    <t>Johto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</si>
</sst>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EB3AF7-431A-487B-98A0-066731B5CE10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1" name="Description" tableColumnId="1"/>
      <queryTableField id="3" name="Enabled" tableColumnId="3"/>
      <queryTableField id="5" name="Name" tableColumnId="5"/>
      <queryTableField id="8" name="SamAccountName" tableColumnId="8"/>
      <queryTableField id="12" dataBound="0" tableColumnId="12"/>
    </queryTableFields>
    <queryTableDeletedFields count="7">
      <deletedField name="DistinguishedName"/>
      <deletedField name="GivenName"/>
      <deletedField name="ObjectClass"/>
      <deletedField name="ObjectGUID"/>
      <deletedField name="SID"/>
      <deletedField name="UserPrincipalName"/>
      <deletedField name="Surna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DF342-D502-42FE-A5D1-75A3D33B3B5E}" name="Table1" displayName="Table1" ref="A1:G7" totalsRowShown="0">
  <autoFilter ref="A1:G7" xr:uid="{F21DF342-D502-42FE-A5D1-75A3D33B3B5E}"/>
  <tableColumns count="7">
    <tableColumn id="1" xr3:uid="{85DFE725-F0F6-4B31-918E-500CFA8CC7A4}" name="GivenName"/>
    <tableColumn id="2" xr3:uid="{BF99E6E5-FA14-4703-AAFD-0F9935CCD675}" name="SurName"/>
    <tableColumn id="3" xr3:uid="{299EBDA5-7293-4491-A74B-19EEB17C93DC}" name="Description"/>
    <tableColumn id="4" xr3:uid="{07D4670F-08A3-4FEB-BA1F-8581953C0500}" name="Name">
      <calculatedColumnFormula>Table1[[#This Row],[GivenName]] &amp; " " &amp;Table1[[#This Row],[SurName]]</calculatedColumnFormula>
    </tableColumn>
    <tableColumn id="5" xr3:uid="{AF70111A-FB8D-45C5-9EF1-9EBD4E2F2750}" name="DisplayName">
      <calculatedColumnFormula>Table1[[#This Row],[Name]]</calculatedColumnFormula>
    </tableColumn>
    <tableColumn id="6" xr3:uid="{D3416196-2984-4EBF-A289-7F7905D952A9}" name="SamAccountName">
      <calculatedColumnFormula>LEFT(LOWER(Table1[[#This Row],[GivenName]] &amp; "."&amp;Table1[[#This Row],[SurName]]),20)</calculatedColumnFormula>
    </tableColumn>
    <tableColumn id="7" xr3:uid="{8E6EB2E1-C857-4275-82AC-3C906FA6A9A8}" name="UserPrincipalName" dataDxfId="4">
      <calculatedColumnFormula>LOWER(Table1[[#This Row],[GivenName]]&amp;"."&amp;Table1[[#This Row],[SurName]]&amp;"@firma.intra")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2D1B72-A0B5-4F70-8FD9-78DC50C4BD39}" name="KaikkiKäyttäjät2" displayName="KaikkiKäyttäjät2" ref="A1:E25" tableType="queryTable" totalsRowShown="0">
  <autoFilter ref="A1:E25" xr:uid="{632D1B72-A0B5-4F70-8FD9-78DC50C4BD39}">
    <filterColumn colId="1">
      <filters>
        <filter val="TRUE"/>
      </filters>
    </filterColumn>
    <filterColumn colId="4">
      <customFilters>
        <customFilter operator="notEqual" val=" "/>
      </customFilters>
    </filterColumn>
  </autoFilter>
  <tableColumns count="5">
    <tableColumn id="1" xr3:uid="{335D00FE-FCC7-44BB-8F43-ED354341A7F0}" uniqueName="1" name="Description" queryTableFieldId="1" dataDxfId="3"/>
    <tableColumn id="3" xr3:uid="{0406362D-0AE2-430E-BD5E-5086A8FC4065}" uniqueName="3" name="Enabled" queryTableFieldId="3"/>
    <tableColumn id="5" xr3:uid="{010A4311-0CC7-422D-BEED-130F1BD1E438}" uniqueName="5" name="Name" queryTableFieldId="5" dataDxfId="2"/>
    <tableColumn id="8" xr3:uid="{0175AB94-867E-479C-BB38-6B9039FE3141}" uniqueName="8" name="SamAccountName" queryTableFieldId="8" dataDxfId="1"/>
    <tableColumn id="12" xr3:uid="{4A9C7D77-B6B3-4044-B108-C68084C43DC4}" uniqueName="12" name="Grou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885A-BD7F-4BCA-B346-B9728EC241A3}">
  <dimension ref="A1:G7"/>
  <sheetViews>
    <sheetView zoomScale="130" zoomScaleNormal="130" workbookViewId="0">
      <selection sqref="A1:G7"/>
    </sheetView>
  </sheetViews>
  <sheetFormatPr defaultRowHeight="15" x14ac:dyDescent="0.25"/>
  <cols>
    <col min="1" max="1" width="13.5703125" customWidth="1"/>
    <col min="2" max="2" width="11.28515625" customWidth="1"/>
    <col min="3" max="3" width="16.140625" bestFit="1" customWidth="1"/>
    <col min="4" max="4" width="14.140625" bestFit="1" customWidth="1"/>
    <col min="5" max="5" width="14.85546875" customWidth="1"/>
    <col min="6" max="6" width="19.28515625" customWidth="1"/>
    <col min="7" max="7" width="26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tr">
        <f>Table1[[#This Row],[GivenName]] &amp; " " &amp;Table1[[#This Row],[SurName]]</f>
        <v>Kyösti Kukkura</v>
      </c>
      <c r="E2" t="str">
        <f>Table1[[#This Row],[Name]]</f>
        <v>Kyösti Kukkura</v>
      </c>
      <c r="F2" t="str">
        <f>LEFT(LOWER(Table1[[#This Row],[GivenName]] &amp; "."&amp;Table1[[#This Row],[SurName]]),20)</f>
        <v>kyösti.kukkura</v>
      </c>
      <c r="G2" t="str">
        <f>LOWER(Table1[[#This Row],[GivenName]]&amp;"."&amp;Table1[[#This Row],[SurName]]&amp;"@firma.intra")</f>
        <v>kyösti.kukkura@firma.intra</v>
      </c>
    </row>
    <row r="3" spans="1:7" x14ac:dyDescent="0.25">
      <c r="A3" t="s">
        <v>10</v>
      </c>
      <c r="B3" t="s">
        <v>11</v>
      </c>
      <c r="C3" t="s">
        <v>12</v>
      </c>
      <c r="D3" t="str">
        <f>Table1[[#This Row],[GivenName]] &amp; " " &amp;Table1[[#This Row],[SurName]]</f>
        <v>Ohto Öyhönen</v>
      </c>
      <c r="E3" t="str">
        <f>Table1[[#This Row],[Name]]</f>
        <v>Ohto Öyhönen</v>
      </c>
      <c r="F3" t="str">
        <f>LEFT(LOWER(Table1[[#This Row],[GivenName]] &amp; "."&amp;Table1[[#This Row],[SurName]]),20)</f>
        <v>ohto.öyhönen</v>
      </c>
      <c r="G3" t="str">
        <f>LOWER(Table1[[#This Row],[GivenName]]&amp;"."&amp;Table1[[#This Row],[SurName]]&amp;"@firma.intra")</f>
        <v>ohto.öyhönen@firma.intra</v>
      </c>
    </row>
    <row r="4" spans="1:7" x14ac:dyDescent="0.25">
      <c r="A4" t="s">
        <v>13</v>
      </c>
      <c r="B4" t="s">
        <v>14</v>
      </c>
      <c r="C4" t="s">
        <v>15</v>
      </c>
      <c r="D4" t="str">
        <f>Table1[[#This Row],[GivenName]] &amp; " " &amp;Table1[[#This Row],[SurName]]</f>
        <v>Tiina Tuppura</v>
      </c>
      <c r="E4" t="str">
        <f>Table1[[#This Row],[Name]]</f>
        <v>Tiina Tuppura</v>
      </c>
      <c r="F4" t="str">
        <f>LEFT(LOWER(Table1[[#This Row],[GivenName]] &amp; "."&amp;Table1[[#This Row],[SurName]]),20)</f>
        <v>tiina.tuppura</v>
      </c>
      <c r="G4" t="str">
        <f>LOWER(Table1[[#This Row],[GivenName]]&amp;"."&amp;Table1[[#This Row],[SurName]]&amp;"@firma.intra")</f>
        <v>tiina.tuppura@firma.intra</v>
      </c>
    </row>
    <row r="5" spans="1:7" x14ac:dyDescent="0.25">
      <c r="A5" t="s">
        <v>17</v>
      </c>
      <c r="B5" t="s">
        <v>16</v>
      </c>
      <c r="C5" t="s">
        <v>20</v>
      </c>
      <c r="D5" t="str">
        <f>Table1[[#This Row],[GivenName]] &amp; " " &amp;Table1[[#This Row],[SurName]]</f>
        <v>Taisto Turpa</v>
      </c>
      <c r="E5" t="str">
        <f>Table1[[#This Row],[Name]]</f>
        <v>Taisto Turpa</v>
      </c>
      <c r="F5" t="str">
        <f>LEFT(LOWER(Table1[[#This Row],[GivenName]] &amp; "."&amp;Table1[[#This Row],[SurName]]),20)</f>
        <v>taisto.turpa</v>
      </c>
      <c r="G5" t="str">
        <f>LOWER(Table1[[#This Row],[GivenName]]&amp;"."&amp;Table1[[#This Row],[SurName]]&amp;"@firma.intra")</f>
        <v>taisto.turpa@firma.intra</v>
      </c>
    </row>
    <row r="6" spans="1:7" x14ac:dyDescent="0.25">
      <c r="A6" t="s">
        <v>18</v>
      </c>
      <c r="B6" t="s">
        <v>19</v>
      </c>
      <c r="C6" t="s">
        <v>21</v>
      </c>
      <c r="D6" t="str">
        <f>Table1[[#This Row],[GivenName]] &amp; " " &amp;Table1[[#This Row],[SurName]]</f>
        <v>Sanna Salama</v>
      </c>
      <c r="E6" t="str">
        <f>Table1[[#This Row],[Name]]</f>
        <v>Sanna Salama</v>
      </c>
      <c r="F6" t="str">
        <f>LEFT(LOWER(Table1[[#This Row],[GivenName]] &amp; "."&amp;Table1[[#This Row],[SurName]]),20)</f>
        <v>sanna.salama</v>
      </c>
      <c r="G6" s="1" t="str">
        <f>LOWER(Table1[[#This Row],[GivenName]]&amp;"."&amp;Table1[[#This Row],[SurName]]&amp;"@firma.intra")</f>
        <v>sanna.salama@firma.intra</v>
      </c>
    </row>
    <row r="7" spans="1:7" x14ac:dyDescent="0.25">
      <c r="A7" t="s">
        <v>22</v>
      </c>
      <c r="B7" t="s">
        <v>23</v>
      </c>
      <c r="C7" t="s">
        <v>24</v>
      </c>
      <c r="D7" t="str">
        <f>Table1[[#This Row],[GivenName]] &amp; " " &amp;Table1[[#This Row],[SurName]]</f>
        <v>Orvokki Outosaari</v>
      </c>
      <c r="E7" t="str">
        <f>Table1[[#This Row],[Name]]</f>
        <v>Orvokki Outosaari</v>
      </c>
      <c r="F7" t="str">
        <f>LEFT(LOWER(Table1[[#This Row],[GivenName]] &amp; "."&amp;Table1[[#This Row],[SurName]]),20)</f>
        <v>orvokki.outosaari</v>
      </c>
      <c r="G7" s="1" t="str">
        <f>LOWER(Table1[[#This Row],[GivenName]]&amp;"."&amp;Table1[[#This Row],[SurName]]&amp;"@firma.intra")</f>
        <v>orvokki.outosaari@firma.intra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2187-D918-47F9-93FB-737AD0F2EA7D}">
  <dimension ref="A1:G7"/>
  <sheetViews>
    <sheetView workbookViewId="0"/>
  </sheetViews>
  <sheetFormatPr defaultRowHeight="15" x14ac:dyDescent="0.25"/>
  <cols>
    <col min="1" max="1" width="13.5703125" customWidth="1"/>
    <col min="2" max="2" width="11.28515625" customWidth="1"/>
    <col min="3" max="3" width="16.140625" bestFit="1" customWidth="1"/>
    <col min="4" max="5" width="17" bestFit="1" customWidth="1"/>
    <col min="6" max="6" width="19.28515625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25</v>
      </c>
      <c r="E2" t="s">
        <v>25</v>
      </c>
      <c r="F2" t="s">
        <v>39</v>
      </c>
      <c r="G2" t="s">
        <v>40</v>
      </c>
    </row>
    <row r="3" spans="1:7" x14ac:dyDescent="0.25">
      <c r="A3" t="s">
        <v>10</v>
      </c>
      <c r="B3" t="s">
        <v>11</v>
      </c>
      <c r="C3" t="s">
        <v>12</v>
      </c>
      <c r="D3" t="s">
        <v>26</v>
      </c>
      <c r="E3" t="s">
        <v>26</v>
      </c>
      <c r="F3" t="s">
        <v>41</v>
      </c>
      <c r="G3" t="s">
        <v>42</v>
      </c>
    </row>
    <row r="4" spans="1:7" x14ac:dyDescent="0.25">
      <c r="A4" t="s">
        <v>13</v>
      </c>
      <c r="B4" t="s">
        <v>14</v>
      </c>
      <c r="C4" t="s">
        <v>15</v>
      </c>
      <c r="D4" t="s">
        <v>27</v>
      </c>
      <c r="E4" t="s">
        <v>27</v>
      </c>
      <c r="F4" t="s">
        <v>28</v>
      </c>
      <c r="G4" t="s">
        <v>29</v>
      </c>
    </row>
    <row r="5" spans="1:7" x14ac:dyDescent="0.25">
      <c r="A5" t="s">
        <v>17</v>
      </c>
      <c r="B5" t="s">
        <v>16</v>
      </c>
      <c r="C5" t="s">
        <v>20</v>
      </c>
      <c r="D5" t="s">
        <v>30</v>
      </c>
      <c r="E5" t="s">
        <v>30</v>
      </c>
      <c r="F5" t="s">
        <v>31</v>
      </c>
      <c r="G5" t="s">
        <v>32</v>
      </c>
    </row>
    <row r="6" spans="1:7" x14ac:dyDescent="0.25">
      <c r="A6" t="s">
        <v>18</v>
      </c>
      <c r="B6" t="s">
        <v>19</v>
      </c>
      <c r="C6" t="s">
        <v>21</v>
      </c>
      <c r="D6" t="s">
        <v>33</v>
      </c>
      <c r="E6" t="s">
        <v>33</v>
      </c>
      <c r="F6" t="s">
        <v>34</v>
      </c>
      <c r="G6" t="s">
        <v>35</v>
      </c>
    </row>
    <row r="7" spans="1:7" x14ac:dyDescent="0.25">
      <c r="A7" t="s">
        <v>22</v>
      </c>
      <c r="B7" t="s">
        <v>23</v>
      </c>
      <c r="C7" t="s">
        <v>24</v>
      </c>
      <c r="D7" t="s">
        <v>36</v>
      </c>
      <c r="E7" t="s">
        <v>36</v>
      </c>
      <c r="F7" t="s">
        <v>37</v>
      </c>
      <c r="G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BC9F-0775-480F-9C14-307BF9583179}">
  <dimension ref="A1:E25"/>
  <sheetViews>
    <sheetView workbookViewId="0">
      <selection activeCell="D38" sqref="D38"/>
    </sheetView>
  </sheetViews>
  <sheetFormatPr defaultRowHeight="15" x14ac:dyDescent="0.25"/>
  <cols>
    <col min="1" max="1" width="22.5703125" customWidth="1"/>
    <col min="2" max="2" width="10.42578125" hidden="1" customWidth="1"/>
    <col min="3" max="3" width="28" bestFit="1" customWidth="1"/>
    <col min="4" max="4" width="21" bestFit="1" customWidth="1"/>
  </cols>
  <sheetData>
    <row r="1" spans="1:5" x14ac:dyDescent="0.25">
      <c r="A1" t="s">
        <v>4</v>
      </c>
      <c r="B1" t="s">
        <v>44</v>
      </c>
      <c r="C1" t="s">
        <v>2</v>
      </c>
      <c r="D1" t="s">
        <v>5</v>
      </c>
      <c r="E1" t="s">
        <v>43</v>
      </c>
    </row>
    <row r="2" spans="1:5" hidden="1" x14ac:dyDescent="0.25">
      <c r="A2" s="1" t="s">
        <v>79</v>
      </c>
      <c r="B2" t="b">
        <v>1</v>
      </c>
      <c r="C2" s="1" t="s">
        <v>46</v>
      </c>
      <c r="D2" s="1" t="s">
        <v>46</v>
      </c>
      <c r="E2" s="1"/>
    </row>
    <row r="3" spans="1:5" hidden="1" x14ac:dyDescent="0.25">
      <c r="A3" s="1" t="s">
        <v>80</v>
      </c>
      <c r="B3" t="b">
        <v>0</v>
      </c>
      <c r="C3" s="1" t="s">
        <v>47</v>
      </c>
      <c r="D3" s="1" t="s">
        <v>47</v>
      </c>
      <c r="E3" s="1"/>
    </row>
    <row r="4" spans="1:5" hidden="1" x14ac:dyDescent="0.25">
      <c r="A4" s="1" t="s">
        <v>81</v>
      </c>
      <c r="B4" t="b">
        <v>0</v>
      </c>
      <c r="C4" s="1" t="s">
        <v>48</v>
      </c>
      <c r="D4" s="1" t="s">
        <v>48</v>
      </c>
      <c r="E4" s="1"/>
    </row>
    <row r="5" spans="1:5" hidden="1" x14ac:dyDescent="0.25">
      <c r="A5" s="1" t="s">
        <v>45</v>
      </c>
      <c r="B5" t="b">
        <v>1</v>
      </c>
      <c r="C5" s="1" t="s">
        <v>49</v>
      </c>
      <c r="D5" s="1" t="s">
        <v>50</v>
      </c>
      <c r="E5" s="1"/>
    </row>
    <row r="6" spans="1:5" x14ac:dyDescent="0.25">
      <c r="A6" s="1" t="s">
        <v>82</v>
      </c>
      <c r="B6" t="b">
        <v>1</v>
      </c>
      <c r="C6" s="1" t="s">
        <v>51</v>
      </c>
      <c r="D6" s="1" t="s">
        <v>52</v>
      </c>
      <c r="E6" s="1" t="s">
        <v>96</v>
      </c>
    </row>
    <row r="7" spans="1:5" hidden="1" x14ac:dyDescent="0.25">
      <c r="A7" s="1" t="s">
        <v>83</v>
      </c>
      <c r="B7" t="b">
        <v>1</v>
      </c>
      <c r="C7" s="1" t="s">
        <v>53</v>
      </c>
      <c r="D7" s="1" t="s">
        <v>54</v>
      </c>
      <c r="E7" s="1"/>
    </row>
    <row r="8" spans="1:5" x14ac:dyDescent="0.25">
      <c r="A8" s="1" t="s">
        <v>84</v>
      </c>
      <c r="B8" t="b">
        <v>1</v>
      </c>
      <c r="C8" s="1" t="s">
        <v>55</v>
      </c>
      <c r="D8" s="1" t="s">
        <v>56</v>
      </c>
      <c r="E8" s="1" t="s">
        <v>96</v>
      </c>
    </row>
    <row r="9" spans="1:5" x14ac:dyDescent="0.25">
      <c r="A9" s="1" t="s">
        <v>85</v>
      </c>
      <c r="B9" t="b">
        <v>1</v>
      </c>
      <c r="C9" s="1" t="s">
        <v>57</v>
      </c>
      <c r="D9" s="1" t="s">
        <v>58</v>
      </c>
      <c r="E9" s="1" t="s">
        <v>96</v>
      </c>
    </row>
    <row r="10" spans="1:5" hidden="1" x14ac:dyDescent="0.25">
      <c r="A10" s="1" t="s">
        <v>86</v>
      </c>
      <c r="B10" t="b">
        <v>1</v>
      </c>
      <c r="C10" s="1" t="s">
        <v>59</v>
      </c>
      <c r="D10" s="1" t="s">
        <v>60</v>
      </c>
      <c r="E10" s="1"/>
    </row>
    <row r="11" spans="1:5" hidden="1" x14ac:dyDescent="0.25">
      <c r="A11" s="1" t="s">
        <v>87</v>
      </c>
      <c r="B11" t="b">
        <v>1</v>
      </c>
      <c r="C11" s="1" t="s">
        <v>61</v>
      </c>
      <c r="D11" s="1" t="s">
        <v>62</v>
      </c>
      <c r="E11" s="1"/>
    </row>
    <row r="12" spans="1:5" x14ac:dyDescent="0.25">
      <c r="A12" s="1" t="s">
        <v>88</v>
      </c>
      <c r="B12" t="b">
        <v>1</v>
      </c>
      <c r="C12" s="1" t="s">
        <v>63</v>
      </c>
      <c r="D12" s="1" t="s">
        <v>64</v>
      </c>
      <c r="E12" s="1" t="s">
        <v>96</v>
      </c>
    </row>
    <row r="13" spans="1:5" hidden="1" x14ac:dyDescent="0.25">
      <c r="A13" s="1" t="s">
        <v>89</v>
      </c>
      <c r="B13" t="b">
        <v>1</v>
      </c>
      <c r="C13" s="1" t="s">
        <v>65</v>
      </c>
      <c r="D13" s="1" t="s">
        <v>66</v>
      </c>
      <c r="E13" s="1"/>
    </row>
    <row r="14" spans="1:5" hidden="1" x14ac:dyDescent="0.25">
      <c r="A14" s="1" t="s">
        <v>90</v>
      </c>
      <c r="B14" t="b">
        <v>1</v>
      </c>
      <c r="C14" s="1" t="s">
        <v>67</v>
      </c>
      <c r="D14" s="1" t="s">
        <v>68</v>
      </c>
      <c r="E14" s="1"/>
    </row>
    <row r="15" spans="1:5" hidden="1" x14ac:dyDescent="0.25">
      <c r="A15" s="1" t="s">
        <v>91</v>
      </c>
      <c r="B15" t="b">
        <v>1</v>
      </c>
      <c r="C15" s="1" t="s">
        <v>69</v>
      </c>
      <c r="D15" s="1" t="s">
        <v>70</v>
      </c>
      <c r="E15" s="1"/>
    </row>
    <row r="16" spans="1:5" x14ac:dyDescent="0.25">
      <c r="A16" s="1" t="s">
        <v>92</v>
      </c>
      <c r="B16" t="b">
        <v>1</v>
      </c>
      <c r="C16" s="1" t="s">
        <v>71</v>
      </c>
      <c r="D16" s="1" t="s">
        <v>72</v>
      </c>
      <c r="E16" s="1" t="s">
        <v>96</v>
      </c>
    </row>
    <row r="17" spans="1:5" hidden="1" x14ac:dyDescent="0.25">
      <c r="A17" s="1" t="s">
        <v>93</v>
      </c>
      <c r="B17" t="b">
        <v>1</v>
      </c>
      <c r="C17" s="1" t="s">
        <v>73</v>
      </c>
      <c r="D17" s="1" t="s">
        <v>74</v>
      </c>
      <c r="E17" s="1"/>
    </row>
    <row r="18" spans="1:5" x14ac:dyDescent="0.25">
      <c r="A18" s="1" t="s">
        <v>94</v>
      </c>
      <c r="B18" t="b">
        <v>1</v>
      </c>
      <c r="C18" s="1" t="s">
        <v>75</v>
      </c>
      <c r="D18" s="1" t="s">
        <v>76</v>
      </c>
      <c r="E18" s="1" t="s">
        <v>96</v>
      </c>
    </row>
    <row r="19" spans="1:5" hidden="1" x14ac:dyDescent="0.25">
      <c r="A19" s="1" t="s">
        <v>95</v>
      </c>
      <c r="B19" t="b">
        <v>1</v>
      </c>
      <c r="C19" s="1" t="s">
        <v>77</v>
      </c>
      <c r="D19" s="1" t="s">
        <v>78</v>
      </c>
      <c r="E19" s="1"/>
    </row>
    <row r="20" spans="1:5" hidden="1" x14ac:dyDescent="0.25">
      <c r="A20" s="1" t="s">
        <v>9</v>
      </c>
      <c r="B20" t="b">
        <v>1</v>
      </c>
      <c r="C20" s="1" t="s">
        <v>25</v>
      </c>
      <c r="D20" s="1" t="s">
        <v>39</v>
      </c>
      <c r="E20" s="1"/>
    </row>
    <row r="21" spans="1:5" x14ac:dyDescent="0.25">
      <c r="A21" s="1" t="s">
        <v>12</v>
      </c>
      <c r="B21" t="b">
        <v>1</v>
      </c>
      <c r="C21" s="1" t="s">
        <v>26</v>
      </c>
      <c r="D21" s="1" t="s">
        <v>41</v>
      </c>
      <c r="E21" s="1" t="s">
        <v>96</v>
      </c>
    </row>
    <row r="22" spans="1:5" hidden="1" x14ac:dyDescent="0.25">
      <c r="A22" s="1" t="s">
        <v>15</v>
      </c>
      <c r="B22" t="b">
        <v>1</v>
      </c>
      <c r="C22" s="1" t="s">
        <v>27</v>
      </c>
      <c r="D22" s="1" t="s">
        <v>28</v>
      </c>
      <c r="E22" s="1"/>
    </row>
    <row r="23" spans="1:5" hidden="1" x14ac:dyDescent="0.25">
      <c r="A23" s="1" t="s">
        <v>20</v>
      </c>
      <c r="B23" t="b">
        <v>1</v>
      </c>
      <c r="C23" s="1" t="s">
        <v>30</v>
      </c>
      <c r="D23" s="1" t="s">
        <v>31</v>
      </c>
      <c r="E23" s="1"/>
    </row>
    <row r="24" spans="1:5" x14ac:dyDescent="0.25">
      <c r="A24" s="1" t="s">
        <v>21</v>
      </c>
      <c r="B24" t="b">
        <v>1</v>
      </c>
      <c r="C24" s="1" t="s">
        <v>33</v>
      </c>
      <c r="D24" s="1" t="s">
        <v>34</v>
      </c>
      <c r="E24" s="1" t="s">
        <v>96</v>
      </c>
    </row>
    <row r="25" spans="1:5" hidden="1" x14ac:dyDescent="0.25">
      <c r="A25" s="1" t="s">
        <v>24</v>
      </c>
      <c r="B25" t="b">
        <v>1</v>
      </c>
      <c r="C25" s="1" t="s">
        <v>36</v>
      </c>
      <c r="D25" s="1" t="s">
        <v>37</v>
      </c>
      <c r="E2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D4BA-A92F-4F13-850C-646B05D074FE}">
  <dimension ref="A1:C9"/>
  <sheetViews>
    <sheetView tabSelected="1" workbookViewId="0">
      <selection activeCell="H14" sqref="H14"/>
    </sheetView>
  </sheetViews>
  <sheetFormatPr defaultRowHeight="15" x14ac:dyDescent="0.25"/>
  <cols>
    <col min="1" max="1" width="20.7109375" bestFit="1" customWidth="1"/>
    <col min="2" max="2" width="15.85546875" bestFit="1" customWidth="1"/>
    <col min="3" max="3" width="17.42578125" bestFit="1" customWidth="1"/>
  </cols>
  <sheetData>
    <row r="1" spans="1:3" x14ac:dyDescent="0.25">
      <c r="A1" t="s">
        <v>4</v>
      </c>
      <c r="B1" t="s">
        <v>2</v>
      </c>
      <c r="C1" t="s">
        <v>5</v>
      </c>
    </row>
    <row r="2" spans="1:3" x14ac:dyDescent="0.25">
      <c r="A2" t="s">
        <v>82</v>
      </c>
      <c r="B2" t="s">
        <v>51</v>
      </c>
      <c r="C2" t="s">
        <v>52</v>
      </c>
    </row>
    <row r="3" spans="1:3" x14ac:dyDescent="0.25">
      <c r="A3" t="s">
        <v>84</v>
      </c>
      <c r="B3" t="s">
        <v>55</v>
      </c>
      <c r="C3" t="s">
        <v>56</v>
      </c>
    </row>
    <row r="4" spans="1:3" x14ac:dyDescent="0.25">
      <c r="A4" t="s">
        <v>85</v>
      </c>
      <c r="B4" t="s">
        <v>57</v>
      </c>
      <c r="C4" t="s">
        <v>58</v>
      </c>
    </row>
    <row r="5" spans="1:3" x14ac:dyDescent="0.25">
      <c r="A5" t="s">
        <v>88</v>
      </c>
      <c r="B5" t="s">
        <v>63</v>
      </c>
      <c r="C5" t="s">
        <v>64</v>
      </c>
    </row>
    <row r="6" spans="1:3" x14ac:dyDescent="0.25">
      <c r="A6" t="s">
        <v>92</v>
      </c>
      <c r="B6" t="s">
        <v>71</v>
      </c>
      <c r="C6" t="s">
        <v>72</v>
      </c>
    </row>
    <row r="7" spans="1:3" x14ac:dyDescent="0.25">
      <c r="A7" t="s">
        <v>94</v>
      </c>
      <c r="B7" t="s">
        <v>75</v>
      </c>
      <c r="C7" t="s">
        <v>76</v>
      </c>
    </row>
    <row r="8" spans="1:3" x14ac:dyDescent="0.25">
      <c r="A8" t="s">
        <v>12</v>
      </c>
      <c r="B8" t="s">
        <v>26</v>
      </c>
      <c r="C8" t="s">
        <v>41</v>
      </c>
    </row>
    <row r="9" spans="1:3" x14ac:dyDescent="0.25">
      <c r="A9" t="s">
        <v>21</v>
      </c>
      <c r="B9" t="s">
        <v>33</v>
      </c>
      <c r="C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A60A-5B92-46B8-A97F-99F799832A3F}">
  <dimension ref="A1"/>
  <sheetViews>
    <sheetView workbookViewId="0"/>
  </sheetViews>
  <sheetFormatPr defaultRowHeight="15" x14ac:dyDescent="0.25"/>
  <cols>
    <col min="1" max="1" width="17.42578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w W Z J W a X j L Y G n A A A A 9 w A A A B I A H A B D b 2 5 m a W c v U G F j a 2 F n Z S 5 4 b W w g o h g A K K A U A A A A A A A A A A A A A A A A A A A A A A A A A A A A h Y / R C o I w G I V f R X b v N h d I y p w X Q R A k B E F 0 O 9 b S k f 6 G m 8 1 3 6 6 J H 6 h U y y u q u y / O d 7 + K c + / X G 8 6 G p g 4 v u r G k h Q x G m K N C g 2 o O B M k O 9 O 4 Z z l A u + k e o k S x 2 M M t h 0 s I c M V c 6 d U 0 K 8 9 9 j P c N u V h F E a k X 2 x 3 q p K N x J 9 Z P N f D g 1 Y J 0 F p J P j u N U Y w n M Q 4 S u K Y Y c r J R H l h 4 G u w c f C z / Y F 8 0 d e u 7 7 T Q E C 5 X n E y R k / c J 8 Q B Q S w M E F A A C A A g A w W Z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m S V k 1 m + z G f g E A A F M F A A A T A B w A R m 9 y b X V s Y X M v U 2 V j d G l v b j E u b S C i G A A o o B Q A A A A A A A A A A A A A A A A A A A A A A A A A A A D t V M t u w j A Q v C P x D 1 Z 6 A S l C w L E o B x Q o r V A p V a A X 0 o N x t r D g 2 M j r o C L E 3 / A n / F h N A V G J 9 H H p p W o u i W d 2 x 7 P x y A T C o l Y s O r x r j W K h W K A p N 5 C w L s f 5 H L u 7 7 c r a 3 X a 2 2 1 o W M A m 2 W G D u i X R m B D g k p G W l p U W W g r K l G 5 R Q C b W y b k E l L 7 y O h w S G 4 n u c 8 y e O C n V 8 q q X 4 c o O K o K V X 9 k c t k J i i B R N 4 D c 9 n o Z Z Z q i i o V X 3 W V k I n q C Z B r V 5 1 y 8 d M W 4 j s S k J w / q z 0 t I L n s n 9 w e u X 1 j U 4 d l 7 B b 4 I m z 4 z n b A z 5 2 h U f m i J c O Q / l s d M S b U k a C S 2 4 o s C b 7 K B l O u Z o 4 x c F q A W e 5 g e G K X r R J D 4 7 3 J J V y 9 v f X a 6 + F Z N 0 c G d I U k h 5 P w Q 1 q X Q O z 8 G o 3 P l t 7 b b U X T U 6 4 1 B N 0 Z t 6 p D i 5 B 5 T b l g g / j m T v g U H K i T 7 j O 8 K 5 1 Q U U 8 b Q q h M 2 V z V a O 8 l s y o v N p 9 D P o G l c A F l x d q m 3 K x g C r 3 3 3 6 d y P q v R 7 L + X S Z r f y m T Q M L g Y n 8 V X J z g f 1 5 / l t c 3 U E s B A i 0 A F A A C A A g A w W Z J W a X j L Y G n A A A A 9 w A A A B I A A A A A A A A A A A A A A A A A A A A A A E N v b m Z p Z y 9 Q Y W N r Y W d l L n h t b F B L A Q I t A B Q A A g A I A M F m S V k P y u m r p A A A A O k A A A A T A A A A A A A A A A A A A A A A A P M A A A B b Q 2 9 u d G V u d F 9 U e X B l c 1 0 u e G 1 s U E s B A i 0 A F A A C A A g A w W Z J W T W b 7 M Z + A Q A A U w U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w A A A A A A A A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F p a 2 t p S y V D M y V B N H l 0 d C V D M y V B N G o l Q z M l Q T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g 6 N D g 6 M D g u O D Q y M D Y 0 O V o i I C 8 + P E V u d H J 5 I F R 5 c G U 9 I k Z p b G x D b 2 x 1 b W 5 U e X B l c y I g V m F s d W U 9 I n N C Z 0 V H Q m d Z R 0 J n W U d C Z z 0 9 I i A v P j x F b n R y e S B U e X B l P S J G a W x s Q 2 9 s d W 1 u T m F t Z X M i I F Z h b H V l P S J z W y Z x d W 9 0 O 0 R p c 3 R p b m d 1 a X N o Z W R O Y W 1 l J n F 1 b 3 Q 7 L C Z x d W 9 0 O 0 V u Y W J s Z W Q m c X V v d D s s J n F 1 b 3 Q 7 R 2 l 2 Z W 5 O Y W 1 l J n F 1 b 3 Q 7 L C Z x d W 9 0 O 0 5 h b W U m c X V v d D s s J n F 1 b 3 Q 7 T 2 J q Z W N 0 Q 2 x h c 3 M m c X V v d D s s J n F 1 b 3 Q 7 T 2 J q Z W N 0 R 1 V J R C Z x d W 9 0 O y w m c X V v d D t T Y W 1 B Y 2 N v d W 5 0 T m F t Z S Z x d W 9 0 O y w m c X V v d D t T S U Q m c X V v d D s s J n F 1 b 3 Q 7 U 3 V y b m F t Z S Z x d W 9 0 O y w m c X V v d D t V c 2 V y U H J p b m N p c G F s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W l r a 2 l L w 6 R 5 d H T D p G r D p H Q v Q 2 h h b m d l Z C B U e X B l L n t E a X N 0 a W 5 n d W l z a G V k T m F t Z S w w f S Z x d W 9 0 O y w m c X V v d D t T Z W N 0 a W 9 u M S 9 L Y W l r a 2 l L w 6 R 5 d H T D p G r D p H Q v Q 2 h h b m d l Z C B U e X B l L n t F b m F i b G V k L D F 9 J n F 1 b 3 Q 7 L C Z x d W 9 0 O 1 N l Y 3 R p b 2 4 x L 0 t h a W t r a U v D p H l 0 d M O k a s O k d C 9 D a G F u Z 2 V k I F R 5 c G U u e 0 d p d m V u T m F t Z S w y f S Z x d W 9 0 O y w m c X V v d D t T Z W N 0 a W 9 u M S 9 L Y W l r a 2 l L w 6 R 5 d H T D p G r D p H Q v Q 2 h h b m d l Z C B U e X B l L n t O Y W 1 l L D N 9 J n F 1 b 3 Q 7 L C Z x d W 9 0 O 1 N l Y 3 R p b 2 4 x L 0 t h a W t r a U v D p H l 0 d M O k a s O k d C 9 D a G F u Z 2 V k I F R 5 c G U u e 0 9 i a m V j d E N s Y X N z L D R 9 J n F 1 b 3 Q 7 L C Z x d W 9 0 O 1 N l Y 3 R p b 2 4 x L 0 t h a W t r a U v D p H l 0 d M O k a s O k d C 9 D a G F u Z 2 V k I F R 5 c G U u e 0 9 i a m V j d E d V S U Q s N X 0 m c X V v d D s s J n F 1 b 3 Q 7 U 2 V j d G l v b j E v S 2 F p a 2 t p S 8 O k e X R 0 w 6 R q w 6 R 0 L 0 N o Y W 5 n Z W Q g V H l w Z S 5 7 U 2 F t Q W N j b 3 V u d E 5 h b W U s N n 0 m c X V v d D s s J n F 1 b 3 Q 7 U 2 V j d G l v b j E v S 2 F p a 2 t p S 8 O k e X R 0 w 6 R q w 6 R 0 L 0 N o Y W 5 n Z W Q g V H l w Z S 5 7 U 0 l E L D d 9 J n F 1 b 3 Q 7 L C Z x d W 9 0 O 1 N l Y 3 R p b 2 4 x L 0 t h a W t r a U v D p H l 0 d M O k a s O k d C 9 D a G F u Z 2 V k I F R 5 c G U u e 1 N 1 c m 5 h b W U s O H 0 m c X V v d D s s J n F 1 b 3 Q 7 U 2 V j d G l v b j E v S 2 F p a 2 t p S 8 O k e X R 0 w 6 R q w 6 R 0 L 0 N o Y W 5 n Z W Q g V H l w Z S 5 7 V X N l c l B y a W 5 j a X B h b E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t h a W t r a U v D p H l 0 d M O k a s O k d C 9 D a G F u Z 2 V k I F R 5 c G U u e 0 R p c 3 R p b m d 1 a X N o Z W R O Y W 1 l L D B 9 J n F 1 b 3 Q 7 L C Z x d W 9 0 O 1 N l Y 3 R p b 2 4 x L 0 t h a W t r a U v D p H l 0 d M O k a s O k d C 9 D a G F u Z 2 V k I F R 5 c G U u e 0 V u Y W J s Z W Q s M X 0 m c X V v d D s s J n F 1 b 3 Q 7 U 2 V j d G l v b j E v S 2 F p a 2 t p S 8 O k e X R 0 w 6 R q w 6 R 0 L 0 N o Y W 5 n Z W Q g V H l w Z S 5 7 R 2 l 2 Z W 5 O Y W 1 l L D J 9 J n F 1 b 3 Q 7 L C Z x d W 9 0 O 1 N l Y 3 R p b 2 4 x L 0 t h a W t r a U v D p H l 0 d M O k a s O k d C 9 D a G F u Z 2 V k I F R 5 c G U u e 0 5 h b W U s M 3 0 m c X V v d D s s J n F 1 b 3 Q 7 U 2 V j d G l v b j E v S 2 F p a 2 t p S 8 O k e X R 0 w 6 R q w 6 R 0 L 0 N o Y W 5 n Z W Q g V H l w Z S 5 7 T 2 J q Z W N 0 Q 2 x h c 3 M s N H 0 m c X V v d D s s J n F 1 b 3 Q 7 U 2 V j d G l v b j E v S 2 F p a 2 t p S 8 O k e X R 0 w 6 R q w 6 R 0 L 0 N o Y W 5 n Z W Q g V H l w Z S 5 7 T 2 J q Z W N 0 R 1 V J R C w 1 f S Z x d W 9 0 O y w m c X V v d D t T Z W N 0 a W 9 u M S 9 L Y W l r a 2 l L w 6 R 5 d H T D p G r D p H Q v Q 2 h h b m d l Z C B U e X B l L n t T Y W 1 B Y 2 N v d W 5 0 T m F t Z S w 2 f S Z x d W 9 0 O y w m c X V v d D t T Z W N 0 a W 9 u M S 9 L Y W l r a 2 l L w 6 R 5 d H T D p G r D p H Q v Q 2 h h b m d l Z C B U e X B l L n t T S U Q s N 3 0 m c X V v d D s s J n F 1 b 3 Q 7 U 2 V j d G l v b j E v S 2 F p a 2 t p S 8 O k e X R 0 w 6 R q w 6 R 0 L 0 N o Y W 5 n Z W Q g V H l w Z S 5 7 U 3 V y b m F t Z S w 4 f S Z x d W 9 0 O y w m c X V v d D t T Z W N 0 a W 9 u M S 9 L Y W l r a 2 l L w 6 R 5 d H T D p G r D p H Q v Q 2 h h b m d l Z C B U e X B l L n t V c 2 V y U H J p b m N p c G F s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F p a 2 t p S y V D M y V B N H l 0 d C V D M y V B N G o l Q z M l Q T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U s l Q z M l Q T R 5 d H Q l Q z M l Q T R q J U M z J U E 0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l r a 2 l L J U M z J U E 0 e X R 0 J U M z J U E 0 a i V D M y V B N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l r a 2 l L J U M z J U E 0 e X R 0 J U M z J U E 0 a i V D M y V B N H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2 F p a 2 t p S 8 O k e X R 0 w 6 R q w 6 R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O T o 1 N D o w M y 4 0 N z Q w O D g 2 W i I g L z 4 8 R W 5 0 c n k g V H l w Z T 0 i R m l s b E N v b H V t b l R 5 c G V z I i B W Y W x 1 Z T 0 i c 0 J n W U J C Z 1 l H Q m d Z R 0 J n W T 0 i I C 8 + P E V u d H J 5 I F R 5 c G U 9 I k Z p b G x D b 2 x 1 b W 5 O Y W 1 l c y I g V m F s d W U 9 I n N b J n F 1 b 3 Q 7 R G V z Y 3 J p c H R p b 2 4 m c X V v d D s s J n F 1 b 3 Q 7 R G l z d G l u Z 3 V p c 2 h l Z E 5 h b W U m c X V v d D s s J n F 1 b 3 Q 7 R W 5 h Y m x l Z C Z x d W 9 0 O y w m c X V v d D t H a X Z l b k 5 h b W U m c X V v d D s s J n F 1 b 3 Q 7 T m F t Z S Z x d W 9 0 O y w m c X V v d D t P Y m p l Y 3 R D b G F z c y Z x d W 9 0 O y w m c X V v d D t P Y m p l Y 3 R H V U l E J n F 1 b 3 Q 7 L C Z x d W 9 0 O 1 N h b U F j Y 2 9 1 b n R O Y W 1 l J n F 1 b 3 Q 7 L C Z x d W 9 0 O 1 N J R C Z x d W 9 0 O y w m c X V v d D t T d X J u Y W 1 l J n F 1 b 3 Q 7 L C Z x d W 9 0 O 1 V z Z X J Q c m l u Y 2 l w Y W x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a W t r a U v D p H l 0 d M O k a s O k d D I v Q 2 h h b m d l Z C B U e X B l L n t E Z X N j c m l w d G l v b i w w f S Z x d W 9 0 O y w m c X V v d D t T Z W N 0 a W 9 u M S 9 L Y W l r a 2 l L w 6 R 5 d H T D p G r D p H Q y L 0 N o Y W 5 n Z W Q g V H l w Z S 5 7 R G l z d G l u Z 3 V p c 2 h l Z E 5 h b W U s M X 0 m c X V v d D s s J n F 1 b 3 Q 7 U 2 V j d G l v b j E v S 2 F p a 2 t p S 8 O k e X R 0 w 6 R q w 6 R 0 M i 9 D a G F u Z 2 V k I F R 5 c G U u e 0 V u Y W J s Z W Q s M n 0 m c X V v d D s s J n F 1 b 3 Q 7 U 2 V j d G l v b j E v S 2 F p a 2 t p S 8 O k e X R 0 w 6 R q w 6 R 0 M i 9 D a G F u Z 2 V k I F R 5 c G U u e 0 d p d m V u T m F t Z S w z f S Z x d W 9 0 O y w m c X V v d D t T Z W N 0 a W 9 u M S 9 L Y W l r a 2 l L w 6 R 5 d H T D p G r D p H Q y L 0 N o Y W 5 n Z W Q g V H l w Z S 5 7 T m F t Z S w 0 f S Z x d W 9 0 O y w m c X V v d D t T Z W N 0 a W 9 u M S 9 L Y W l r a 2 l L w 6 R 5 d H T D p G r D p H Q y L 0 N o Y W 5 n Z W Q g V H l w Z S 5 7 T 2 J q Z W N 0 Q 2 x h c 3 M s N X 0 m c X V v d D s s J n F 1 b 3 Q 7 U 2 V j d G l v b j E v S 2 F p a 2 t p S 8 O k e X R 0 w 6 R q w 6 R 0 M i 9 D a G F u Z 2 V k I F R 5 c G U u e 0 9 i a m V j d E d V S U Q s N n 0 m c X V v d D s s J n F 1 b 3 Q 7 U 2 V j d G l v b j E v S 2 F p a 2 t p S 8 O k e X R 0 w 6 R q w 6 R 0 M i 9 D a G F u Z 2 V k I F R 5 c G U u e 1 N h b U F j Y 2 9 1 b n R O Y W 1 l L D d 9 J n F 1 b 3 Q 7 L C Z x d W 9 0 O 1 N l Y 3 R p b 2 4 x L 0 t h a W t r a U v D p H l 0 d M O k a s O k d D I v Q 2 h h b m d l Z C B U e X B l L n t T S U Q s O H 0 m c X V v d D s s J n F 1 b 3 Q 7 U 2 V j d G l v b j E v S 2 F p a 2 t p S 8 O k e X R 0 w 6 R q w 6 R 0 M i 9 D a G F u Z 2 V k I F R 5 c G U u e 1 N 1 c m 5 h b W U s O X 0 m c X V v d D s s J n F 1 b 3 Q 7 U 2 V j d G l v b j E v S 2 F p a 2 t p S 8 O k e X R 0 w 6 R q w 6 R 0 M i 9 D a G F u Z 2 V k I F R 5 c G U u e 1 V z Z X J Q c m l u Y 2 l w Y W x O Y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2 F p a 2 t p S 8 O k e X R 0 w 6 R q w 6 R 0 M i 9 D a G F u Z 2 V k I F R 5 c G U u e 0 R l c 2 N y a X B 0 a W 9 u L D B 9 J n F 1 b 3 Q 7 L C Z x d W 9 0 O 1 N l Y 3 R p b 2 4 x L 0 t h a W t r a U v D p H l 0 d M O k a s O k d D I v Q 2 h h b m d l Z C B U e X B l L n t E a X N 0 a W 5 n d W l z a G V k T m F t Z S w x f S Z x d W 9 0 O y w m c X V v d D t T Z W N 0 a W 9 u M S 9 L Y W l r a 2 l L w 6 R 5 d H T D p G r D p H Q y L 0 N o Y W 5 n Z W Q g V H l w Z S 5 7 R W 5 h Y m x l Z C w y f S Z x d W 9 0 O y w m c X V v d D t T Z W N 0 a W 9 u M S 9 L Y W l r a 2 l L w 6 R 5 d H T D p G r D p H Q y L 0 N o Y W 5 n Z W Q g V H l w Z S 5 7 R 2 l 2 Z W 5 O Y W 1 l L D N 9 J n F 1 b 3 Q 7 L C Z x d W 9 0 O 1 N l Y 3 R p b 2 4 x L 0 t h a W t r a U v D p H l 0 d M O k a s O k d D I v Q 2 h h b m d l Z C B U e X B l L n t O Y W 1 l L D R 9 J n F 1 b 3 Q 7 L C Z x d W 9 0 O 1 N l Y 3 R p b 2 4 x L 0 t h a W t r a U v D p H l 0 d M O k a s O k d D I v Q 2 h h b m d l Z C B U e X B l L n t P Y m p l Y 3 R D b G F z c y w 1 f S Z x d W 9 0 O y w m c X V v d D t T Z W N 0 a W 9 u M S 9 L Y W l r a 2 l L w 6 R 5 d H T D p G r D p H Q y L 0 N o Y W 5 n Z W Q g V H l w Z S 5 7 T 2 J q Z W N 0 R 1 V J R C w 2 f S Z x d W 9 0 O y w m c X V v d D t T Z W N 0 a W 9 u M S 9 L Y W l r a 2 l L w 6 R 5 d H T D p G r D p H Q y L 0 N o Y W 5 n Z W Q g V H l w Z S 5 7 U 2 F t Q W N j b 3 V u d E 5 h b W U s N 3 0 m c X V v d D s s J n F 1 b 3 Q 7 U 2 V j d G l v b j E v S 2 F p a 2 t p S 8 O k e X R 0 w 6 R q w 6 R 0 M i 9 D a G F u Z 2 V k I F R 5 c G U u e 1 N J R C w 4 f S Z x d W 9 0 O y w m c X V v d D t T Z W N 0 a W 9 u M S 9 L Y W l r a 2 l L w 6 R 5 d H T D p G r D p H Q y L 0 N o Y W 5 n Z W Q g V H l w Z S 5 7 U 3 V y b m F t Z S w 5 f S Z x d W 9 0 O y w m c X V v d D t T Z W N 0 a W 9 u M S 9 L Y W l r a 2 l L w 6 R 5 d H T D p G r D p H Q y L 0 N o Y W 5 n Z W Q g V H l w Z S 5 7 V X N l c l B y a W 5 j a X B h b E 5 h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l r a 2 l L J U M z J U E 0 e X R 0 J U M z J U E 0 a i V D M y V B N H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a W t r a U s l Q z M l Q T R 5 d H Q l Q z M l Q T R q J U M z J U E 0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p a 2 t p S y V D M y V B N H l 0 d C V D M y V B N G o l Q z M l Q T R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n h y A 2 t A n R 6 m M u J f r R p 8 4 A A A A A A I A A A A A A A N m A A D A A A A A E A A A A A J I D N A K D 5 j R t A K e w x 4 q U D Y A A A A A B I A A A K A A A A A Q A A A A 1 j 8 p k b E D V R v f Q z u 7 V 9 O n z F A A A A C p 8 A N a e m 0 Z A 5 g R I B + H + S v k F s 0 g q P 8 p w 3 T 7 c 8 j K A K j E n a d o k f 4 N t g Z 7 Q 0 R 4 1 3 m e 8 i W c 0 X / C Y 3 F r q z E Z 4 M 1 2 2 t L 1 D 9 p o p f I 6 P H N p n q J 1 O 9 c j 4 x Q A A A C x z w A V Z H k L t 3 N b O H x 8 v l 6 y c 4 g 4 U w = = < / D a t a M a s h u p > 
</file>

<file path=customXml/itemProps1.xml><?xml version="1.0" encoding="utf-8"?>
<ds:datastoreItem xmlns:ds="http://schemas.openxmlformats.org/officeDocument/2006/customXml" ds:itemID="{64800451-1F3C-4CD4-9D56-D91430D757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Syöttötaulukko</vt:lpstr>
      <vt:lpstr>NewUsersWeek41</vt:lpstr>
      <vt:lpstr>KaikkiKäyttäjät2</vt:lpstr>
      <vt:lpstr>Johtoryhmä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Vainio</dc:creator>
  <cp:lastModifiedBy>Mika Vainio</cp:lastModifiedBy>
  <dcterms:created xsi:type="dcterms:W3CDTF">2024-10-09T06:37:58Z</dcterms:created>
  <dcterms:modified xsi:type="dcterms:W3CDTF">2024-10-09T10:06:54Z</dcterms:modified>
</cp:coreProperties>
</file>