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iag\Desktop\Business, trading et investissement\Business\Arbitrage mean Reverstion\cointegration\"/>
    </mc:Choice>
  </mc:AlternateContent>
  <xr:revisionPtr revIDLastSave="0" documentId="13_ncr:1_{72E8C40E-128B-4183-B94A-25957659CE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SFT_GOOGL" sheetId="5" r:id="rId1"/>
  </sheets>
  <definedNames>
    <definedName name="solver_adj" localSheetId="0" hidden="1">MSFT_GOOGL!$P$2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MSFT_GOOGL!$P$8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5" l="1"/>
  <c r="E3" i="5" s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1073" i="5"/>
  <c r="M1074" i="5"/>
  <c r="M1075" i="5"/>
  <c r="M1076" i="5"/>
  <c r="M1077" i="5"/>
  <c r="M1078" i="5"/>
  <c r="M1079" i="5"/>
  <c r="M1080" i="5"/>
  <c r="M1081" i="5"/>
  <c r="M1082" i="5"/>
  <c r="M1083" i="5"/>
  <c r="M1084" i="5"/>
  <c r="M1085" i="5"/>
  <c r="M1086" i="5"/>
  <c r="M1087" i="5"/>
  <c r="M1088" i="5"/>
  <c r="M1089" i="5"/>
  <c r="M1090" i="5"/>
  <c r="M1091" i="5"/>
  <c r="M1092" i="5"/>
  <c r="M1093" i="5"/>
  <c r="M1094" i="5"/>
  <c r="M1095" i="5"/>
  <c r="M1096" i="5"/>
  <c r="M1097" i="5"/>
  <c r="M1098" i="5"/>
  <c r="M1099" i="5"/>
  <c r="M1100" i="5"/>
  <c r="M1101" i="5"/>
  <c r="M1102" i="5"/>
  <c r="M1103" i="5"/>
  <c r="M1104" i="5"/>
  <c r="M1105" i="5"/>
  <c r="M1106" i="5"/>
  <c r="M1107" i="5"/>
  <c r="M1108" i="5"/>
  <c r="M1109" i="5"/>
  <c r="M1110" i="5"/>
  <c r="M1111" i="5"/>
  <c r="M1112" i="5"/>
  <c r="M1113" i="5"/>
  <c r="M1114" i="5"/>
  <c r="M1115" i="5"/>
  <c r="M1116" i="5"/>
  <c r="M1117" i="5"/>
  <c r="M1118" i="5"/>
  <c r="M1119" i="5"/>
  <c r="M1120" i="5"/>
  <c r="M1121" i="5"/>
  <c r="M1122" i="5"/>
  <c r="M1123" i="5"/>
  <c r="M1124" i="5"/>
  <c r="M1125" i="5"/>
  <c r="M1126" i="5"/>
  <c r="M1127" i="5"/>
  <c r="M1128" i="5"/>
  <c r="M1129" i="5"/>
  <c r="M1130" i="5"/>
  <c r="M1131" i="5"/>
  <c r="M1132" i="5"/>
  <c r="M1133" i="5"/>
  <c r="M1134" i="5"/>
  <c r="M1135" i="5"/>
  <c r="M1136" i="5"/>
  <c r="M1137" i="5"/>
  <c r="M1138" i="5"/>
  <c r="M1139" i="5"/>
  <c r="M1140" i="5"/>
  <c r="M1141" i="5"/>
  <c r="M1142" i="5"/>
  <c r="M1143" i="5"/>
  <c r="M1144" i="5"/>
  <c r="M1145" i="5"/>
  <c r="M1146" i="5"/>
  <c r="M1147" i="5"/>
  <c r="M1148" i="5"/>
  <c r="M1149" i="5"/>
  <c r="M1150" i="5"/>
  <c r="M1151" i="5"/>
  <c r="M1152" i="5"/>
  <c r="M1153" i="5"/>
  <c r="M1154" i="5"/>
  <c r="M1155" i="5"/>
  <c r="M1156" i="5"/>
  <c r="M1157" i="5"/>
  <c r="M1158" i="5"/>
  <c r="M1159" i="5"/>
  <c r="M1160" i="5"/>
  <c r="M1161" i="5"/>
  <c r="M1162" i="5"/>
  <c r="M1163" i="5"/>
  <c r="M1164" i="5"/>
  <c r="M1165" i="5"/>
  <c r="M1166" i="5"/>
  <c r="M1167" i="5"/>
  <c r="M1168" i="5"/>
  <c r="M1169" i="5"/>
  <c r="M1170" i="5"/>
  <c r="M1171" i="5"/>
  <c r="M1172" i="5"/>
  <c r="M1173" i="5"/>
  <c r="M1174" i="5"/>
  <c r="M1175" i="5"/>
  <c r="M1176" i="5"/>
  <c r="M1177" i="5"/>
  <c r="M1178" i="5"/>
  <c r="M1179" i="5"/>
  <c r="M1180" i="5"/>
  <c r="M1181" i="5"/>
  <c r="M1182" i="5"/>
  <c r="M1183" i="5"/>
  <c r="M1184" i="5"/>
  <c r="M1185" i="5"/>
  <c r="M1186" i="5"/>
  <c r="M1187" i="5"/>
  <c r="M1188" i="5"/>
  <c r="M1189" i="5"/>
  <c r="M1190" i="5"/>
  <c r="M1191" i="5"/>
  <c r="M1192" i="5"/>
  <c r="M1193" i="5"/>
  <c r="M1194" i="5"/>
  <c r="M1195" i="5"/>
  <c r="M1196" i="5"/>
  <c r="M1197" i="5"/>
  <c r="M1198" i="5"/>
  <c r="M1199" i="5"/>
  <c r="M1200" i="5"/>
  <c r="M1201" i="5"/>
  <c r="M1202" i="5"/>
  <c r="M1203" i="5"/>
  <c r="M1204" i="5"/>
  <c r="M1205" i="5"/>
  <c r="M1206" i="5"/>
  <c r="M1207" i="5"/>
  <c r="M1208" i="5"/>
  <c r="M1209" i="5"/>
  <c r="M1210" i="5"/>
  <c r="M1211" i="5"/>
  <c r="M1212" i="5"/>
  <c r="M1213" i="5"/>
  <c r="M1214" i="5"/>
  <c r="M1215" i="5"/>
  <c r="M1216" i="5"/>
  <c r="M1217" i="5"/>
  <c r="M1218" i="5"/>
  <c r="M1219" i="5"/>
  <c r="M1220" i="5"/>
  <c r="M1221" i="5"/>
  <c r="M1222" i="5"/>
  <c r="M1223" i="5"/>
  <c r="M1224" i="5"/>
  <c r="M1225" i="5"/>
  <c r="M1226" i="5"/>
  <c r="M1227" i="5"/>
  <c r="M1228" i="5"/>
  <c r="M1229" i="5"/>
  <c r="M1230" i="5"/>
  <c r="M1231" i="5"/>
  <c r="M1232" i="5"/>
  <c r="M1233" i="5"/>
  <c r="M1234" i="5"/>
  <c r="M1235" i="5"/>
  <c r="M1236" i="5"/>
  <c r="M1237" i="5"/>
  <c r="M1238" i="5"/>
  <c r="M1239" i="5"/>
  <c r="M1240" i="5"/>
  <c r="M1241" i="5"/>
  <c r="M1242" i="5"/>
  <c r="M1243" i="5"/>
  <c r="M1244" i="5"/>
  <c r="M1245" i="5"/>
  <c r="M1246" i="5"/>
  <c r="M1247" i="5"/>
  <c r="M1248" i="5"/>
  <c r="M1249" i="5"/>
  <c r="M1250" i="5"/>
  <c r="M1251" i="5"/>
  <c r="M1252" i="5"/>
  <c r="M1253" i="5"/>
  <c r="M1254" i="5"/>
  <c r="M1255" i="5"/>
  <c r="M1256" i="5"/>
  <c r="M1257" i="5"/>
  <c r="M1258" i="5"/>
  <c r="M1259" i="5"/>
  <c r="M1260" i="5"/>
  <c r="M1261" i="5"/>
  <c r="M1262" i="5"/>
  <c r="M1263" i="5"/>
  <c r="M1264" i="5"/>
  <c r="M1265" i="5"/>
  <c r="M1266" i="5"/>
  <c r="M1267" i="5"/>
  <c r="M1268" i="5"/>
  <c r="M1269" i="5"/>
  <c r="M1270" i="5"/>
  <c r="M1271" i="5"/>
  <c r="M1272" i="5"/>
  <c r="M1273" i="5"/>
  <c r="M1274" i="5"/>
  <c r="M1275" i="5"/>
  <c r="M1276" i="5"/>
  <c r="M1277" i="5"/>
  <c r="M1278" i="5"/>
  <c r="M1279" i="5"/>
  <c r="M1280" i="5"/>
  <c r="M1281" i="5"/>
  <c r="M1282" i="5"/>
  <c r="M1283" i="5"/>
  <c r="M1284" i="5"/>
  <c r="M1285" i="5"/>
  <c r="M1286" i="5"/>
  <c r="M1287" i="5"/>
  <c r="M1288" i="5"/>
  <c r="M1289" i="5"/>
  <c r="M1290" i="5"/>
  <c r="M1291" i="5"/>
  <c r="M1292" i="5"/>
  <c r="M1293" i="5"/>
  <c r="M1294" i="5"/>
  <c r="M1295" i="5"/>
  <c r="M1296" i="5"/>
  <c r="M1297" i="5"/>
  <c r="M1298" i="5"/>
  <c r="M1299" i="5"/>
  <c r="M1300" i="5"/>
  <c r="M1301" i="5"/>
  <c r="M1302" i="5"/>
  <c r="M1303" i="5"/>
  <c r="M1304" i="5"/>
  <c r="M1305" i="5"/>
  <c r="M1306" i="5"/>
  <c r="M1307" i="5"/>
  <c r="M1308" i="5"/>
  <c r="M1309" i="5"/>
  <c r="M1310" i="5"/>
  <c r="M1311" i="5"/>
  <c r="M1312" i="5"/>
  <c r="M1313" i="5"/>
  <c r="M1314" i="5"/>
  <c r="M1315" i="5"/>
  <c r="M1316" i="5"/>
  <c r="M1317" i="5"/>
  <c r="M1318" i="5"/>
  <c r="M1319" i="5"/>
  <c r="M1320" i="5"/>
  <c r="M1321" i="5"/>
  <c r="M1322" i="5"/>
  <c r="M1323" i="5"/>
  <c r="M1324" i="5"/>
  <c r="M1325" i="5"/>
  <c r="M1326" i="5"/>
  <c r="M1327" i="5"/>
  <c r="M1328" i="5"/>
  <c r="M1329" i="5"/>
  <c r="M1330" i="5"/>
  <c r="M1331" i="5"/>
  <c r="M1332" i="5"/>
  <c r="M1333" i="5"/>
  <c r="M1334" i="5"/>
  <c r="M1335" i="5"/>
  <c r="M1336" i="5"/>
  <c r="M1337" i="5"/>
  <c r="M1338" i="5"/>
  <c r="M1339" i="5"/>
  <c r="M1340" i="5"/>
  <c r="M1341" i="5"/>
  <c r="M1342" i="5"/>
  <c r="M1343" i="5"/>
  <c r="M1344" i="5"/>
  <c r="M1345" i="5"/>
  <c r="M1346" i="5"/>
  <c r="M1347" i="5"/>
  <c r="M1348" i="5"/>
  <c r="M1349" i="5"/>
  <c r="M1350" i="5"/>
  <c r="M1351" i="5"/>
  <c r="M1352" i="5"/>
  <c r="M1353" i="5"/>
  <c r="M1354" i="5"/>
  <c r="M1355" i="5"/>
  <c r="M1356" i="5"/>
  <c r="M1357" i="5"/>
  <c r="M1358" i="5"/>
  <c r="M1359" i="5"/>
  <c r="M1360" i="5"/>
  <c r="M1361" i="5"/>
  <c r="M1362" i="5"/>
  <c r="M1363" i="5"/>
  <c r="M1364" i="5"/>
  <c r="M1365" i="5"/>
  <c r="M1366" i="5"/>
  <c r="M1367" i="5"/>
  <c r="M1368" i="5"/>
  <c r="M1369" i="5"/>
  <c r="M1370" i="5"/>
  <c r="M1371" i="5"/>
  <c r="M1372" i="5"/>
  <c r="M1373" i="5"/>
  <c r="M1374" i="5"/>
  <c r="M1375" i="5"/>
  <c r="M1376" i="5"/>
  <c r="M1377" i="5"/>
  <c r="M1378" i="5"/>
  <c r="M1379" i="5"/>
  <c r="M1380" i="5"/>
  <c r="M1381" i="5"/>
  <c r="M1382" i="5"/>
  <c r="M1383" i="5"/>
  <c r="M1384" i="5"/>
  <c r="M1385" i="5"/>
  <c r="M1386" i="5"/>
  <c r="M1387" i="5"/>
  <c r="M1388" i="5"/>
  <c r="M1389" i="5"/>
  <c r="M1390" i="5"/>
  <c r="M1391" i="5"/>
  <c r="M1392" i="5"/>
  <c r="M1393" i="5"/>
  <c r="M1394" i="5"/>
  <c r="M1395" i="5"/>
  <c r="M1396" i="5"/>
  <c r="M1397" i="5"/>
  <c r="M1398" i="5"/>
  <c r="M1399" i="5"/>
  <c r="M1400" i="5"/>
  <c r="M1401" i="5"/>
  <c r="M1402" i="5"/>
  <c r="M1403" i="5"/>
  <c r="M1404" i="5"/>
  <c r="M1405" i="5"/>
  <c r="M1406" i="5"/>
  <c r="M1407" i="5"/>
  <c r="M1408" i="5"/>
  <c r="M1409" i="5"/>
  <c r="M1410" i="5"/>
  <c r="M1411" i="5"/>
  <c r="M1412" i="5"/>
  <c r="M1413" i="5"/>
  <c r="M1414" i="5"/>
  <c r="M1415" i="5"/>
  <c r="M1416" i="5"/>
  <c r="M1417" i="5"/>
  <c r="M1418" i="5"/>
  <c r="M1419" i="5"/>
  <c r="M1420" i="5"/>
  <c r="M1421" i="5"/>
  <c r="M1422" i="5"/>
  <c r="M1423" i="5"/>
  <c r="M1424" i="5"/>
  <c r="M1425" i="5"/>
  <c r="M1426" i="5"/>
  <c r="M1427" i="5"/>
  <c r="M1428" i="5"/>
  <c r="M1429" i="5"/>
  <c r="M1430" i="5"/>
  <c r="M1431" i="5"/>
  <c r="M1432" i="5"/>
  <c r="M1433" i="5"/>
  <c r="M1434" i="5"/>
  <c r="M1435" i="5"/>
  <c r="M1436" i="5"/>
  <c r="M1437" i="5"/>
  <c r="M1438" i="5"/>
  <c r="M1439" i="5"/>
  <c r="M1440" i="5"/>
  <c r="M1441" i="5"/>
  <c r="M1442" i="5"/>
  <c r="M1443" i="5"/>
  <c r="M1444" i="5"/>
  <c r="M1445" i="5"/>
  <c r="M1446" i="5"/>
  <c r="M1447" i="5"/>
  <c r="M1448" i="5"/>
  <c r="M1449" i="5"/>
  <c r="M1450" i="5"/>
  <c r="M1451" i="5"/>
  <c r="M1452" i="5"/>
  <c r="M1453" i="5"/>
  <c r="M1454" i="5"/>
  <c r="M1455" i="5"/>
  <c r="M1456" i="5"/>
  <c r="M1457" i="5"/>
  <c r="M1458" i="5"/>
  <c r="M1459" i="5"/>
  <c r="M1460" i="5"/>
  <c r="M1461" i="5"/>
  <c r="M1462" i="5"/>
  <c r="M1463" i="5"/>
  <c r="M1464" i="5"/>
  <c r="M1465" i="5"/>
  <c r="M1466" i="5"/>
  <c r="M1467" i="5"/>
  <c r="M1468" i="5"/>
  <c r="M1469" i="5"/>
  <c r="M1470" i="5"/>
  <c r="M1471" i="5"/>
  <c r="M1472" i="5"/>
  <c r="M1473" i="5"/>
  <c r="M1474" i="5"/>
  <c r="M1475" i="5"/>
  <c r="M1476" i="5"/>
  <c r="M1477" i="5"/>
  <c r="M1478" i="5"/>
  <c r="M1479" i="5"/>
  <c r="M1480" i="5"/>
  <c r="M1481" i="5"/>
  <c r="M1482" i="5"/>
  <c r="M1483" i="5"/>
  <c r="M1484" i="5"/>
  <c r="M1485" i="5"/>
  <c r="M1486" i="5"/>
  <c r="M1487" i="5"/>
  <c r="M1488" i="5"/>
  <c r="M1489" i="5"/>
  <c r="M1490" i="5"/>
  <c r="M1491" i="5"/>
  <c r="M1492" i="5"/>
  <c r="M1493" i="5"/>
  <c r="M1494" i="5"/>
  <c r="M1495" i="5"/>
  <c r="M1496" i="5"/>
  <c r="M1497" i="5"/>
  <c r="M1498" i="5"/>
  <c r="M1499" i="5"/>
  <c r="M1500" i="5"/>
  <c r="M1501" i="5"/>
  <c r="M1502" i="5"/>
  <c r="M1503" i="5"/>
  <c r="M1504" i="5"/>
  <c r="M1505" i="5"/>
  <c r="M1506" i="5"/>
  <c r="M1507" i="5"/>
  <c r="M1508" i="5"/>
  <c r="M1509" i="5"/>
  <c r="M1510" i="5"/>
  <c r="M1511" i="5"/>
  <c r="M1512" i="5"/>
  <c r="M1513" i="5"/>
  <c r="M1514" i="5"/>
  <c r="M1515" i="5"/>
  <c r="M1516" i="5"/>
  <c r="M1517" i="5"/>
  <c r="M1518" i="5"/>
  <c r="M1519" i="5"/>
  <c r="M1520" i="5"/>
  <c r="M1521" i="5"/>
  <c r="M1522" i="5"/>
  <c r="M1523" i="5"/>
  <c r="M1524" i="5"/>
  <c r="M1525" i="5"/>
  <c r="M1526" i="5"/>
  <c r="M1527" i="5"/>
  <c r="M1528" i="5"/>
  <c r="M1529" i="5"/>
  <c r="M1530" i="5"/>
  <c r="M1531" i="5"/>
  <c r="M1532" i="5"/>
  <c r="M1533" i="5"/>
  <c r="M1534" i="5"/>
  <c r="M1535" i="5"/>
  <c r="M1536" i="5"/>
  <c r="M1537" i="5"/>
  <c r="M1538" i="5"/>
  <c r="M1539" i="5"/>
  <c r="M1540" i="5"/>
  <c r="M1541" i="5"/>
  <c r="M1542" i="5"/>
  <c r="M1543" i="5"/>
  <c r="M1544" i="5"/>
  <c r="M1545" i="5"/>
  <c r="M1546" i="5"/>
  <c r="M1547" i="5"/>
  <c r="M1548" i="5"/>
  <c r="M1549" i="5"/>
  <c r="M1550" i="5"/>
  <c r="M1551" i="5"/>
  <c r="M1552" i="5"/>
  <c r="M1553" i="5"/>
  <c r="M1554" i="5"/>
  <c r="M1555" i="5"/>
  <c r="M1556" i="5"/>
  <c r="M1557" i="5"/>
  <c r="M1558" i="5"/>
  <c r="M1559" i="5"/>
  <c r="M1560" i="5"/>
  <c r="M1561" i="5"/>
  <c r="M1562" i="5"/>
  <c r="M1563" i="5"/>
  <c r="M1564" i="5"/>
  <c r="M1565" i="5"/>
  <c r="M1566" i="5"/>
  <c r="M1567" i="5"/>
  <c r="M1568" i="5"/>
  <c r="M1569" i="5"/>
  <c r="M1570" i="5"/>
  <c r="M1571" i="5"/>
  <c r="M1572" i="5"/>
  <c r="M1573" i="5"/>
  <c r="M1574" i="5"/>
  <c r="M1575" i="5"/>
  <c r="M1576" i="5"/>
  <c r="M1577" i="5"/>
  <c r="M1578" i="5"/>
  <c r="M1579" i="5"/>
  <c r="M1580" i="5"/>
  <c r="M1581" i="5"/>
  <c r="M1582" i="5"/>
  <c r="M1583" i="5"/>
  <c r="M1584" i="5"/>
  <c r="M1585" i="5"/>
  <c r="M1586" i="5"/>
  <c r="M1587" i="5"/>
  <c r="M1588" i="5"/>
  <c r="M1589" i="5"/>
  <c r="M1590" i="5"/>
  <c r="M1591" i="5"/>
  <c r="M1592" i="5"/>
  <c r="M1593" i="5"/>
  <c r="M1594" i="5"/>
  <c r="M1595" i="5"/>
  <c r="M1596" i="5"/>
  <c r="M1597" i="5"/>
  <c r="M1598" i="5"/>
  <c r="M1599" i="5"/>
  <c r="M1600" i="5"/>
  <c r="M1601" i="5"/>
  <c r="M1602" i="5"/>
  <c r="M1603" i="5"/>
  <c r="M1604" i="5"/>
  <c r="M1605" i="5"/>
  <c r="M1606" i="5"/>
  <c r="M1607" i="5"/>
  <c r="M1608" i="5"/>
  <c r="M1609" i="5"/>
  <c r="M1610" i="5"/>
  <c r="M1611" i="5"/>
  <c r="M1612" i="5"/>
  <c r="M1613" i="5"/>
  <c r="M1614" i="5"/>
  <c r="M1615" i="5"/>
  <c r="M1616" i="5"/>
  <c r="M1617" i="5"/>
  <c r="M1618" i="5"/>
  <c r="M1619" i="5"/>
  <c r="M1620" i="5"/>
  <c r="M1621" i="5"/>
  <c r="M1622" i="5"/>
  <c r="M1623" i="5"/>
  <c r="M1624" i="5"/>
  <c r="M1625" i="5"/>
  <c r="M1626" i="5"/>
  <c r="M1627" i="5"/>
  <c r="M1628" i="5"/>
  <c r="M1629" i="5"/>
  <c r="M1630" i="5"/>
  <c r="M1631" i="5"/>
  <c r="M1632" i="5"/>
  <c r="M1633" i="5"/>
  <c r="M1634" i="5"/>
  <c r="M1635" i="5"/>
  <c r="M1636" i="5"/>
  <c r="M1637" i="5"/>
  <c r="M1638" i="5"/>
  <c r="M1639" i="5"/>
  <c r="M1640" i="5"/>
  <c r="M1641" i="5"/>
  <c r="M1642" i="5"/>
  <c r="M1643" i="5"/>
  <c r="M1644" i="5"/>
  <c r="M1645" i="5"/>
  <c r="M1646" i="5"/>
  <c r="M1647" i="5"/>
  <c r="M1648" i="5"/>
  <c r="M1649" i="5"/>
  <c r="M1650" i="5"/>
  <c r="M1651" i="5"/>
  <c r="M1652" i="5"/>
  <c r="M1653" i="5"/>
  <c r="M1654" i="5"/>
  <c r="M1655" i="5"/>
  <c r="M1656" i="5"/>
  <c r="M1657" i="5"/>
  <c r="M1658" i="5"/>
  <c r="M1659" i="5"/>
  <c r="M1660" i="5"/>
  <c r="M1661" i="5"/>
  <c r="M1662" i="5"/>
  <c r="M1663" i="5"/>
  <c r="M1664" i="5"/>
  <c r="M1665" i="5"/>
  <c r="M1666" i="5"/>
  <c r="M1667" i="5"/>
  <c r="M1668" i="5"/>
  <c r="M1669" i="5"/>
  <c r="M1670" i="5"/>
  <c r="M1671" i="5"/>
  <c r="M1672" i="5"/>
  <c r="M1673" i="5"/>
  <c r="M1674" i="5"/>
  <c r="M1675" i="5"/>
  <c r="M1676" i="5"/>
  <c r="M1677" i="5"/>
  <c r="M1678" i="5"/>
  <c r="M1679" i="5"/>
  <c r="M1680" i="5"/>
  <c r="M1681" i="5"/>
  <c r="M1682" i="5"/>
  <c r="M1683" i="5"/>
  <c r="M1684" i="5"/>
  <c r="M1685" i="5"/>
  <c r="M1686" i="5"/>
  <c r="M1687" i="5"/>
  <c r="M1688" i="5"/>
  <c r="M1689" i="5"/>
  <c r="M1690" i="5"/>
  <c r="M1691" i="5"/>
  <c r="M1692" i="5"/>
  <c r="M1693" i="5"/>
  <c r="M1694" i="5"/>
  <c r="M1695" i="5"/>
  <c r="M1696" i="5"/>
  <c r="M1697" i="5"/>
  <c r="M1698" i="5"/>
  <c r="M1699" i="5"/>
  <c r="M1700" i="5"/>
  <c r="M1701" i="5"/>
  <c r="M1702" i="5"/>
  <c r="M1703" i="5"/>
  <c r="M1704" i="5"/>
  <c r="M1705" i="5"/>
  <c r="M1706" i="5"/>
  <c r="M1707" i="5"/>
  <c r="M1708" i="5"/>
  <c r="M1709" i="5"/>
  <c r="M1710" i="5"/>
  <c r="M1711" i="5"/>
  <c r="M1712" i="5"/>
  <c r="M1713" i="5"/>
  <c r="M1714" i="5"/>
  <c r="M1715" i="5"/>
  <c r="M1716" i="5"/>
  <c r="M1717" i="5"/>
  <c r="M1718" i="5"/>
  <c r="M1719" i="5"/>
  <c r="M1720" i="5"/>
  <c r="M1721" i="5"/>
  <c r="M1722" i="5"/>
  <c r="M1723" i="5"/>
  <c r="M1724" i="5"/>
  <c r="M1725" i="5"/>
  <c r="M1726" i="5"/>
  <c r="M1727" i="5"/>
  <c r="M1728" i="5"/>
  <c r="M1729" i="5"/>
  <c r="M1730" i="5"/>
  <c r="M1731" i="5"/>
  <c r="M1732" i="5"/>
  <c r="M1733" i="5"/>
  <c r="M1734" i="5"/>
  <c r="M1735" i="5"/>
  <c r="M1736" i="5"/>
  <c r="M1737" i="5"/>
  <c r="M1738" i="5"/>
  <c r="M1739" i="5"/>
  <c r="M1740" i="5"/>
  <c r="M1741" i="5"/>
  <c r="M1742" i="5"/>
  <c r="M1743" i="5"/>
  <c r="M1744" i="5"/>
  <c r="M1745" i="5"/>
  <c r="M1746" i="5"/>
  <c r="M1747" i="5"/>
  <c r="M1748" i="5"/>
  <c r="M1749" i="5"/>
  <c r="M1750" i="5"/>
  <c r="M1751" i="5"/>
  <c r="M1752" i="5"/>
  <c r="M1753" i="5"/>
  <c r="M1754" i="5"/>
  <c r="M1755" i="5"/>
  <c r="M1756" i="5"/>
  <c r="M1757" i="5"/>
  <c r="M1758" i="5"/>
  <c r="M1759" i="5"/>
  <c r="M1760" i="5"/>
  <c r="M1761" i="5"/>
  <c r="M1762" i="5"/>
  <c r="M1763" i="5"/>
  <c r="M1764" i="5"/>
  <c r="M1765" i="5"/>
  <c r="M1766" i="5"/>
  <c r="M1767" i="5"/>
  <c r="M1768" i="5"/>
  <c r="M1769" i="5"/>
  <c r="M1770" i="5"/>
  <c r="M1771" i="5"/>
  <c r="M1772" i="5"/>
  <c r="M1773" i="5"/>
  <c r="M1774" i="5"/>
  <c r="M1775" i="5"/>
  <c r="M1776" i="5"/>
  <c r="M1777" i="5"/>
  <c r="M1778" i="5"/>
  <c r="M1779" i="5"/>
  <c r="M1780" i="5"/>
  <c r="M1781" i="5"/>
  <c r="M1782" i="5"/>
  <c r="M1783" i="5"/>
  <c r="M1784" i="5"/>
  <c r="M1785" i="5"/>
  <c r="M1786" i="5"/>
  <c r="M1787" i="5"/>
  <c r="M1788" i="5"/>
  <c r="M1789" i="5"/>
  <c r="M1790" i="5"/>
  <c r="M1791" i="5"/>
  <c r="M1792" i="5"/>
  <c r="M1793" i="5"/>
  <c r="M1794" i="5"/>
  <c r="M1795" i="5"/>
  <c r="M1796" i="5"/>
  <c r="M1797" i="5"/>
  <c r="M1798" i="5"/>
  <c r="M1799" i="5"/>
  <c r="M1800" i="5"/>
  <c r="M1801" i="5"/>
  <c r="M1802" i="5"/>
  <c r="M1803" i="5"/>
  <c r="M1804" i="5"/>
  <c r="M1805" i="5"/>
  <c r="M1806" i="5"/>
  <c r="M1807" i="5"/>
  <c r="M1808" i="5"/>
  <c r="M1809" i="5"/>
  <c r="M1810" i="5"/>
  <c r="M1811" i="5"/>
  <c r="M1812" i="5"/>
  <c r="M1813" i="5"/>
  <c r="M1814" i="5"/>
  <c r="M1815" i="5"/>
  <c r="M1816" i="5"/>
  <c r="M1817" i="5"/>
  <c r="M1818" i="5"/>
  <c r="M1819" i="5"/>
  <c r="M1820" i="5"/>
  <c r="M1821" i="5"/>
  <c r="M1822" i="5"/>
  <c r="M1823" i="5"/>
  <c r="M1824" i="5"/>
  <c r="M1825" i="5"/>
  <c r="M1826" i="5"/>
  <c r="M1827" i="5"/>
  <c r="M1828" i="5"/>
  <c r="M1829" i="5"/>
  <c r="M1830" i="5"/>
  <c r="M1831" i="5"/>
  <c r="M1832" i="5"/>
  <c r="M1833" i="5"/>
  <c r="M1834" i="5"/>
  <c r="M1835" i="5"/>
  <c r="M1836" i="5"/>
  <c r="M1837" i="5"/>
  <c r="M1838" i="5"/>
  <c r="M1839" i="5"/>
  <c r="M1840" i="5"/>
  <c r="M1841" i="5"/>
  <c r="M1842" i="5"/>
  <c r="M1843" i="5"/>
  <c r="M1844" i="5"/>
  <c r="M1845" i="5"/>
  <c r="M1846" i="5"/>
  <c r="M1847" i="5"/>
  <c r="M1848" i="5"/>
  <c r="M1849" i="5"/>
  <c r="M1850" i="5"/>
  <c r="M1851" i="5"/>
  <c r="M1852" i="5"/>
  <c r="M1853" i="5"/>
  <c r="M1854" i="5"/>
  <c r="M1855" i="5"/>
  <c r="M1856" i="5"/>
  <c r="M1857" i="5"/>
  <c r="M1858" i="5"/>
  <c r="M1859" i="5"/>
  <c r="M1860" i="5"/>
  <c r="M1861" i="5"/>
  <c r="M1862" i="5"/>
  <c r="M1863" i="5"/>
  <c r="M1864" i="5"/>
  <c r="M1865" i="5"/>
  <c r="M1866" i="5"/>
  <c r="M1867" i="5"/>
  <c r="M1868" i="5"/>
  <c r="M1869" i="5"/>
  <c r="M1870" i="5"/>
  <c r="M1871" i="5"/>
  <c r="M1872" i="5"/>
  <c r="M1873" i="5"/>
  <c r="M1874" i="5"/>
  <c r="M1875" i="5"/>
  <c r="M1876" i="5"/>
  <c r="M1877" i="5"/>
  <c r="M1878" i="5"/>
  <c r="M1879" i="5"/>
  <c r="M1880" i="5"/>
  <c r="M1881" i="5"/>
  <c r="M1882" i="5"/>
  <c r="M1883" i="5"/>
  <c r="M1884" i="5"/>
  <c r="M1885" i="5"/>
  <c r="M1886" i="5"/>
  <c r="M1887" i="5"/>
  <c r="M1888" i="5"/>
  <c r="M1889" i="5"/>
  <c r="M1890" i="5"/>
  <c r="M1891" i="5"/>
  <c r="M1892" i="5"/>
  <c r="M1893" i="5"/>
  <c r="M1894" i="5"/>
  <c r="M1895" i="5"/>
  <c r="M1896" i="5"/>
  <c r="M1897" i="5"/>
  <c r="M1898" i="5"/>
  <c r="M1899" i="5"/>
  <c r="M1900" i="5"/>
  <c r="M1901" i="5"/>
  <c r="M1902" i="5"/>
  <c r="M1903" i="5"/>
  <c r="M1904" i="5"/>
  <c r="M1905" i="5"/>
  <c r="M1906" i="5"/>
  <c r="M1907" i="5"/>
  <c r="M1908" i="5"/>
  <c r="M1909" i="5"/>
  <c r="M1910" i="5"/>
  <c r="M1911" i="5"/>
  <c r="M1912" i="5"/>
  <c r="M1913" i="5"/>
  <c r="M1914" i="5"/>
  <c r="M1915" i="5"/>
  <c r="M1916" i="5"/>
  <c r="M1917" i="5"/>
  <c r="M1918" i="5"/>
  <c r="M1919" i="5"/>
  <c r="M1920" i="5"/>
  <c r="M1921" i="5"/>
  <c r="M1922" i="5"/>
  <c r="M1923" i="5"/>
  <c r="M1924" i="5"/>
  <c r="M1925" i="5"/>
  <c r="M1926" i="5"/>
  <c r="M1927" i="5"/>
  <c r="M1928" i="5"/>
  <c r="M1929" i="5"/>
  <c r="M1930" i="5"/>
  <c r="M1931" i="5"/>
  <c r="M1932" i="5"/>
  <c r="M1933" i="5"/>
  <c r="M1934" i="5"/>
  <c r="M1935" i="5"/>
  <c r="M1936" i="5"/>
  <c r="M1937" i="5"/>
  <c r="M1938" i="5"/>
  <c r="M1939" i="5"/>
  <c r="M1940" i="5"/>
  <c r="M1941" i="5"/>
  <c r="M1942" i="5"/>
  <c r="M1943" i="5"/>
  <c r="M1944" i="5"/>
  <c r="M1945" i="5"/>
  <c r="M1946" i="5"/>
  <c r="M1947" i="5"/>
  <c r="M1948" i="5"/>
  <c r="M1949" i="5"/>
  <c r="M1950" i="5"/>
  <c r="M1951" i="5"/>
  <c r="M1952" i="5"/>
  <c r="M1953" i="5"/>
  <c r="M1954" i="5"/>
  <c r="M1955" i="5"/>
  <c r="M1956" i="5"/>
  <c r="M1957" i="5"/>
  <c r="M1958" i="5"/>
  <c r="M1959" i="5"/>
  <c r="M1960" i="5"/>
  <c r="M1961" i="5"/>
  <c r="M1962" i="5"/>
  <c r="M1963" i="5"/>
  <c r="M1964" i="5"/>
  <c r="M1965" i="5"/>
  <c r="M1966" i="5"/>
  <c r="M1967" i="5"/>
  <c r="M1968" i="5"/>
  <c r="M1969" i="5"/>
  <c r="M1970" i="5"/>
  <c r="M1971" i="5"/>
  <c r="M1972" i="5"/>
  <c r="M1973" i="5"/>
  <c r="M1974" i="5"/>
  <c r="M1975" i="5"/>
  <c r="M1976" i="5"/>
  <c r="M1977" i="5"/>
  <c r="M1978" i="5"/>
  <c r="M1979" i="5"/>
  <c r="M1980" i="5"/>
  <c r="M1981" i="5"/>
  <c r="M1982" i="5"/>
  <c r="M1983" i="5"/>
  <c r="M1984" i="5"/>
  <c r="M1985" i="5"/>
  <c r="M1986" i="5"/>
  <c r="M1987" i="5"/>
  <c r="M1988" i="5"/>
  <c r="M1989" i="5"/>
  <c r="M1990" i="5"/>
  <c r="M1991" i="5"/>
  <c r="M1992" i="5"/>
  <c r="M1993" i="5"/>
  <c r="M1994" i="5"/>
  <c r="M1995" i="5"/>
  <c r="M1996" i="5"/>
  <c r="M1997" i="5"/>
  <c r="M1998" i="5"/>
  <c r="M1999" i="5"/>
  <c r="M2000" i="5"/>
  <c r="M2001" i="5"/>
  <c r="M2002" i="5"/>
  <c r="M2003" i="5"/>
  <c r="M2004" i="5"/>
  <c r="M2005" i="5"/>
  <c r="M2006" i="5"/>
  <c r="M2007" i="5"/>
  <c r="M2008" i="5"/>
  <c r="M2009" i="5"/>
  <c r="M2010" i="5"/>
  <c r="M2011" i="5"/>
  <c r="M2012" i="5"/>
  <c r="M2013" i="5"/>
  <c r="M2014" i="5"/>
  <c r="M2015" i="5"/>
  <c r="M2016" i="5"/>
  <c r="M2017" i="5"/>
  <c r="M2018" i="5"/>
  <c r="M2019" i="5"/>
  <c r="M2020" i="5"/>
  <c r="M2021" i="5"/>
  <c r="M2022" i="5"/>
  <c r="M2023" i="5"/>
  <c r="M2024" i="5"/>
  <c r="M2025" i="5"/>
  <c r="M2026" i="5"/>
  <c r="M2027" i="5"/>
  <c r="M2028" i="5"/>
  <c r="M2029" i="5"/>
  <c r="M2030" i="5"/>
  <c r="M2031" i="5"/>
  <c r="M2032" i="5"/>
  <c r="M2033" i="5"/>
  <c r="M2034" i="5"/>
  <c r="M2035" i="5"/>
  <c r="M2036" i="5"/>
  <c r="M2037" i="5"/>
  <c r="M2038" i="5"/>
  <c r="M2039" i="5"/>
  <c r="M2040" i="5"/>
  <c r="M2041" i="5"/>
  <c r="M2042" i="5"/>
  <c r="M2043" i="5"/>
  <c r="M2044" i="5"/>
  <c r="M2045" i="5"/>
  <c r="M2046" i="5"/>
  <c r="M2047" i="5"/>
  <c r="M2048" i="5"/>
  <c r="M2049" i="5"/>
  <c r="M2050" i="5"/>
  <c r="M2051" i="5"/>
  <c r="M2052" i="5"/>
  <c r="M2053" i="5"/>
  <c r="M2054" i="5"/>
  <c r="M2055" i="5"/>
  <c r="M2056" i="5"/>
  <c r="M2057" i="5"/>
  <c r="M2058" i="5"/>
  <c r="M2059" i="5"/>
  <c r="M2060" i="5"/>
  <c r="M2061" i="5"/>
  <c r="M2062" i="5"/>
  <c r="M2063" i="5"/>
  <c r="M2064" i="5"/>
  <c r="M2065" i="5"/>
  <c r="M2066" i="5"/>
  <c r="M2067" i="5"/>
  <c r="M2068" i="5"/>
  <c r="M2069" i="5"/>
  <c r="M2070" i="5"/>
  <c r="M2071" i="5"/>
  <c r="M2072" i="5"/>
  <c r="M2073" i="5"/>
  <c r="M2074" i="5"/>
  <c r="M2075" i="5"/>
  <c r="M2076" i="5"/>
  <c r="M2077" i="5"/>
  <c r="M2078" i="5"/>
  <c r="M2079" i="5"/>
  <c r="M2080" i="5"/>
  <c r="M2081" i="5"/>
  <c r="M2082" i="5"/>
  <c r="M2083" i="5"/>
  <c r="M2084" i="5"/>
  <c r="M2085" i="5"/>
  <c r="M2086" i="5"/>
  <c r="M2087" i="5"/>
  <c r="M2088" i="5"/>
  <c r="M2089" i="5"/>
  <c r="M2090" i="5"/>
  <c r="M2091" i="5"/>
  <c r="M2092" i="5"/>
  <c r="M2093" i="5"/>
  <c r="M2094" i="5"/>
  <c r="M2095" i="5"/>
  <c r="M2096" i="5"/>
  <c r="M2097" i="5"/>
  <c r="M2098" i="5"/>
  <c r="M2099" i="5"/>
  <c r="M2100" i="5"/>
  <c r="M2101" i="5"/>
  <c r="M2102" i="5"/>
  <c r="M2103" i="5"/>
  <c r="M2104" i="5"/>
  <c r="M2105" i="5"/>
  <c r="M2106" i="5"/>
  <c r="M2107" i="5"/>
  <c r="M2108" i="5"/>
  <c r="M2109" i="5"/>
  <c r="M2110" i="5"/>
  <c r="M2111" i="5"/>
  <c r="M2112" i="5"/>
  <c r="M2113" i="5"/>
  <c r="M2114" i="5"/>
  <c r="M2115" i="5"/>
  <c r="M2116" i="5"/>
  <c r="M2117" i="5"/>
  <c r="M2118" i="5"/>
  <c r="M2119" i="5"/>
  <c r="M2120" i="5"/>
  <c r="M2121" i="5"/>
  <c r="M2122" i="5"/>
  <c r="M2123" i="5"/>
  <c r="M2124" i="5"/>
  <c r="M2125" i="5"/>
  <c r="M2126" i="5"/>
  <c r="M2127" i="5"/>
  <c r="M2128" i="5"/>
  <c r="M2129" i="5"/>
  <c r="M2130" i="5"/>
  <c r="M2131" i="5"/>
  <c r="M2132" i="5"/>
  <c r="M2133" i="5"/>
  <c r="M2134" i="5"/>
  <c r="M2135" i="5"/>
  <c r="M2136" i="5"/>
  <c r="M2137" i="5"/>
  <c r="M2138" i="5"/>
  <c r="M2139" i="5"/>
  <c r="M2140" i="5"/>
  <c r="M2141" i="5"/>
  <c r="M2142" i="5"/>
  <c r="M2143" i="5"/>
  <c r="M2144" i="5"/>
  <c r="M2145" i="5"/>
  <c r="M2146" i="5"/>
  <c r="M2147" i="5"/>
  <c r="M2148" i="5"/>
  <c r="M2149" i="5"/>
  <c r="M2150" i="5"/>
  <c r="M2151" i="5"/>
  <c r="M2152" i="5"/>
  <c r="M2153" i="5"/>
  <c r="M2154" i="5"/>
  <c r="M2155" i="5"/>
  <c r="M2156" i="5"/>
  <c r="M2157" i="5"/>
  <c r="M2158" i="5"/>
  <c r="M2159" i="5"/>
  <c r="M2160" i="5"/>
  <c r="M2161" i="5"/>
  <c r="M2162" i="5"/>
  <c r="M2163" i="5"/>
  <c r="M2164" i="5"/>
  <c r="M2165" i="5"/>
  <c r="M2166" i="5"/>
  <c r="M2167" i="5"/>
  <c r="M2168" i="5"/>
  <c r="M2169" i="5"/>
  <c r="M2170" i="5"/>
  <c r="M2171" i="5"/>
  <c r="M2172" i="5"/>
  <c r="M2173" i="5"/>
  <c r="M2174" i="5"/>
  <c r="M2175" i="5"/>
  <c r="M2176" i="5"/>
  <c r="M2177" i="5"/>
  <c r="M2178" i="5"/>
  <c r="M2179" i="5"/>
  <c r="M2180" i="5"/>
  <c r="M2181" i="5"/>
  <c r="M2182" i="5"/>
  <c r="M2183" i="5"/>
  <c r="M2184" i="5"/>
  <c r="M2185" i="5"/>
  <c r="M2186" i="5"/>
  <c r="M2187" i="5"/>
  <c r="M2188" i="5"/>
  <c r="M2189" i="5"/>
  <c r="M2190" i="5"/>
  <c r="M2191" i="5"/>
  <c r="M2192" i="5"/>
  <c r="M2193" i="5"/>
  <c r="M2194" i="5"/>
  <c r="M2195" i="5"/>
  <c r="M2196" i="5"/>
  <c r="M2197" i="5"/>
  <c r="M2198" i="5"/>
  <c r="M2199" i="5"/>
  <c r="M2200" i="5"/>
  <c r="M2201" i="5"/>
  <c r="M2202" i="5"/>
  <c r="M2203" i="5"/>
  <c r="M2204" i="5"/>
  <c r="M2205" i="5"/>
  <c r="M2206" i="5"/>
  <c r="M2207" i="5"/>
  <c r="M2208" i="5"/>
  <c r="M2209" i="5"/>
  <c r="M2210" i="5"/>
  <c r="M2211" i="5"/>
  <c r="M2212" i="5"/>
  <c r="M2213" i="5"/>
  <c r="M2214" i="5"/>
  <c r="M2215" i="5"/>
  <c r="M2216" i="5"/>
  <c r="M2217" i="5"/>
  <c r="M2218" i="5"/>
  <c r="M2219" i="5"/>
  <c r="M2220" i="5"/>
  <c r="M2221" i="5"/>
  <c r="M2222" i="5"/>
  <c r="M2223" i="5"/>
  <c r="M2224" i="5"/>
  <c r="M2225" i="5"/>
  <c r="M2226" i="5"/>
  <c r="M2227" i="5"/>
  <c r="M2228" i="5"/>
  <c r="M2229" i="5"/>
  <c r="M2230" i="5"/>
  <c r="M2231" i="5"/>
  <c r="M2232" i="5"/>
  <c r="M2233" i="5"/>
  <c r="M2234" i="5"/>
  <c r="M2235" i="5"/>
  <c r="M2236" i="5"/>
  <c r="M2237" i="5"/>
  <c r="M2238" i="5"/>
  <c r="M2239" i="5"/>
  <c r="M2240" i="5"/>
  <c r="M2241" i="5"/>
  <c r="M2242" i="5"/>
  <c r="M2243" i="5"/>
  <c r="M2244" i="5"/>
  <c r="M2245" i="5"/>
  <c r="M2246" i="5"/>
  <c r="M2247" i="5"/>
  <c r="M2248" i="5"/>
  <c r="M2249" i="5"/>
  <c r="M2250" i="5"/>
  <c r="M2251" i="5"/>
  <c r="M2252" i="5"/>
  <c r="M2253" i="5"/>
  <c r="M2254" i="5"/>
  <c r="M2255" i="5"/>
  <c r="M2256" i="5"/>
  <c r="M2257" i="5"/>
  <c r="M2258" i="5"/>
  <c r="M2259" i="5"/>
  <c r="M2260" i="5"/>
  <c r="M2261" i="5"/>
  <c r="M2262" i="5"/>
  <c r="M2263" i="5"/>
  <c r="M2264" i="5"/>
  <c r="M2265" i="5"/>
  <c r="M2266" i="5"/>
  <c r="M2267" i="5"/>
  <c r="M2268" i="5"/>
  <c r="M2269" i="5"/>
  <c r="M2270" i="5"/>
  <c r="M2271" i="5"/>
  <c r="M2272" i="5"/>
  <c r="M2273" i="5"/>
  <c r="M2274" i="5"/>
  <c r="M2275" i="5"/>
  <c r="M2276" i="5"/>
  <c r="M2277" i="5"/>
  <c r="M2278" i="5"/>
  <c r="M2279" i="5"/>
  <c r="M2280" i="5"/>
  <c r="M2281" i="5"/>
  <c r="M2282" i="5"/>
  <c r="M2283" i="5"/>
  <c r="M2284" i="5"/>
  <c r="M2285" i="5"/>
  <c r="M2286" i="5"/>
  <c r="M2287" i="5"/>
  <c r="M2288" i="5"/>
  <c r="M2289" i="5"/>
  <c r="M2290" i="5"/>
  <c r="M2291" i="5"/>
  <c r="M2292" i="5"/>
  <c r="M2293" i="5"/>
  <c r="M2294" i="5"/>
  <c r="M2295" i="5"/>
  <c r="M2296" i="5"/>
  <c r="M2297" i="5"/>
  <c r="M2298" i="5"/>
  <c r="M2299" i="5"/>
  <c r="M2300" i="5"/>
  <c r="M2301" i="5"/>
  <c r="M2302" i="5"/>
  <c r="M2303" i="5"/>
  <c r="M2304" i="5"/>
  <c r="M2305" i="5"/>
  <c r="M2306" i="5"/>
  <c r="M2307" i="5"/>
  <c r="M2308" i="5"/>
  <c r="M2309" i="5"/>
  <c r="M2310" i="5"/>
  <c r="M2311" i="5"/>
  <c r="M2312" i="5"/>
  <c r="M2313" i="5"/>
  <c r="M2314" i="5"/>
  <c r="M2315" i="5"/>
  <c r="M2316" i="5"/>
  <c r="M2317" i="5"/>
  <c r="M2318" i="5"/>
  <c r="M2319" i="5"/>
  <c r="M2320" i="5"/>
  <c r="M2321" i="5"/>
  <c r="M2322" i="5"/>
  <c r="M2323" i="5"/>
  <c r="M2324" i="5"/>
  <c r="M2325" i="5"/>
  <c r="M2326" i="5"/>
  <c r="M2327" i="5"/>
  <c r="M2328" i="5"/>
  <c r="M2329" i="5"/>
  <c r="M2330" i="5"/>
  <c r="M2331" i="5"/>
  <c r="M2332" i="5"/>
  <c r="M2333" i="5"/>
  <c r="M2334" i="5"/>
  <c r="M2335" i="5"/>
  <c r="M2336" i="5"/>
  <c r="M2337" i="5"/>
  <c r="M2338" i="5"/>
  <c r="M2339" i="5"/>
  <c r="M2340" i="5"/>
  <c r="M2341" i="5"/>
  <c r="M2342" i="5"/>
  <c r="M2343" i="5"/>
  <c r="M2344" i="5"/>
  <c r="M2345" i="5"/>
  <c r="M2346" i="5"/>
  <c r="M2347" i="5"/>
  <c r="M2348" i="5"/>
  <c r="M2349" i="5"/>
  <c r="M2350" i="5"/>
  <c r="M2351" i="5"/>
  <c r="M2352" i="5"/>
  <c r="M2353" i="5"/>
  <c r="M2354" i="5"/>
  <c r="M2355" i="5"/>
  <c r="M2356" i="5"/>
  <c r="M2357" i="5"/>
  <c r="M2358" i="5"/>
  <c r="M2359" i="5"/>
  <c r="M2360" i="5"/>
  <c r="M2361" i="5"/>
  <c r="M2362" i="5"/>
  <c r="M2363" i="5"/>
  <c r="M2364" i="5"/>
  <c r="M2365" i="5"/>
  <c r="M2366" i="5"/>
  <c r="M2367" i="5"/>
  <c r="M2368" i="5"/>
  <c r="M2369" i="5"/>
  <c r="M2370" i="5"/>
  <c r="M2371" i="5"/>
  <c r="M2372" i="5"/>
  <c r="M2373" i="5"/>
  <c r="M2374" i="5"/>
  <c r="M2375" i="5"/>
  <c r="M2376" i="5"/>
  <c r="M2377" i="5"/>
  <c r="M2378" i="5"/>
  <c r="M2379" i="5"/>
  <c r="M2380" i="5"/>
  <c r="M2381" i="5"/>
  <c r="M2382" i="5"/>
  <c r="M2383" i="5"/>
  <c r="M2384" i="5"/>
  <c r="M2385" i="5"/>
  <c r="M2386" i="5"/>
  <c r="M2387" i="5"/>
  <c r="M2388" i="5"/>
  <c r="M2389" i="5"/>
  <c r="M2390" i="5"/>
  <c r="M2391" i="5"/>
  <c r="M2392" i="5"/>
  <c r="M2393" i="5"/>
  <c r="M2394" i="5"/>
  <c r="M2395" i="5"/>
  <c r="M2396" i="5"/>
  <c r="M2397" i="5"/>
  <c r="M2398" i="5"/>
  <c r="M2399" i="5"/>
  <c r="M2400" i="5"/>
  <c r="M2401" i="5"/>
  <c r="M2402" i="5"/>
  <c r="M2403" i="5"/>
  <c r="M2404" i="5"/>
  <c r="M2405" i="5"/>
  <c r="M2406" i="5"/>
  <c r="M2407" i="5"/>
  <c r="M2408" i="5"/>
  <c r="M2409" i="5"/>
  <c r="M2410" i="5"/>
  <c r="M2411" i="5"/>
  <c r="M2412" i="5"/>
  <c r="M2413" i="5"/>
  <c r="M2414" i="5"/>
  <c r="M2415" i="5"/>
  <c r="M2416" i="5"/>
  <c r="M2417" i="5"/>
  <c r="M2418" i="5"/>
  <c r="M2419" i="5"/>
  <c r="M2420" i="5"/>
  <c r="M2421" i="5"/>
  <c r="M2422" i="5"/>
  <c r="M2423" i="5"/>
  <c r="M2424" i="5"/>
  <c r="M2425" i="5"/>
  <c r="M2426" i="5"/>
  <c r="M2427" i="5"/>
  <c r="M2428" i="5"/>
  <c r="M2429" i="5"/>
  <c r="M2430" i="5"/>
  <c r="M2431" i="5"/>
  <c r="M2432" i="5"/>
  <c r="M2433" i="5"/>
  <c r="M2434" i="5"/>
  <c r="M2435" i="5"/>
  <c r="M2436" i="5"/>
  <c r="M2437" i="5"/>
  <c r="M2438" i="5"/>
  <c r="M2439" i="5"/>
  <c r="M2440" i="5"/>
  <c r="M2441" i="5"/>
  <c r="M2442" i="5"/>
  <c r="M2443" i="5"/>
  <c r="M2444" i="5"/>
  <c r="M2445" i="5"/>
  <c r="M2446" i="5"/>
  <c r="M2447" i="5"/>
  <c r="M2448" i="5"/>
  <c r="M2449" i="5"/>
  <c r="M2450" i="5"/>
  <c r="M2451" i="5"/>
  <c r="M2452" i="5"/>
  <c r="M2453" i="5"/>
  <c r="M2454" i="5"/>
  <c r="M2455" i="5"/>
  <c r="M2456" i="5"/>
  <c r="M2457" i="5"/>
  <c r="M2458" i="5"/>
  <c r="M2459" i="5"/>
  <c r="M2460" i="5"/>
  <c r="M2461" i="5"/>
  <c r="M2462" i="5"/>
  <c r="M2463" i="5"/>
  <c r="M2464" i="5"/>
  <c r="M2465" i="5"/>
  <c r="M2466" i="5"/>
  <c r="M2467" i="5"/>
  <c r="M2468" i="5"/>
  <c r="M2469" i="5"/>
  <c r="M2470" i="5"/>
  <c r="M2471" i="5"/>
  <c r="M2472" i="5"/>
  <c r="M2473" i="5"/>
  <c r="M2474" i="5"/>
  <c r="M2475" i="5"/>
  <c r="M2476" i="5"/>
  <c r="M2477" i="5"/>
  <c r="M2478" i="5"/>
  <c r="M2479" i="5"/>
  <c r="M2480" i="5"/>
  <c r="M2481" i="5"/>
  <c r="M2482" i="5"/>
  <c r="M2483" i="5"/>
  <c r="M2484" i="5"/>
  <c r="M2485" i="5"/>
  <c r="M2486" i="5"/>
  <c r="M2487" i="5"/>
  <c r="M2488" i="5"/>
  <c r="M2489" i="5"/>
  <c r="M2490" i="5"/>
  <c r="M2491" i="5"/>
  <c r="M2492" i="5"/>
  <c r="M2493" i="5"/>
  <c r="M2494" i="5"/>
  <c r="M2495" i="5"/>
  <c r="M2496" i="5"/>
  <c r="M2497" i="5"/>
  <c r="M2498" i="5"/>
  <c r="M2499" i="5"/>
  <c r="M2500" i="5"/>
  <c r="M2501" i="5"/>
  <c r="M2502" i="5"/>
  <c r="M2503" i="5"/>
  <c r="M2504" i="5"/>
  <c r="M2505" i="5"/>
  <c r="M2506" i="5"/>
  <c r="M2507" i="5"/>
  <c r="M2508" i="5"/>
  <c r="M2509" i="5"/>
  <c r="M2510" i="5"/>
  <c r="M2511" i="5"/>
  <c r="M2512" i="5"/>
  <c r="M2513" i="5"/>
  <c r="M2514" i="5"/>
  <c r="M2515" i="5"/>
  <c r="M2516" i="5"/>
  <c r="M2517" i="5"/>
  <c r="M2518" i="5"/>
  <c r="M3" i="5"/>
  <c r="J2518" i="5" l="1"/>
  <c r="I2518" i="5"/>
  <c r="J2517" i="5"/>
  <c r="I2517" i="5"/>
  <c r="J2516" i="5"/>
  <c r="I2516" i="5"/>
  <c r="J2515" i="5"/>
  <c r="I2515" i="5"/>
  <c r="J2514" i="5"/>
  <c r="I2514" i="5"/>
  <c r="J2513" i="5"/>
  <c r="I2513" i="5"/>
  <c r="J2512" i="5"/>
  <c r="I2512" i="5"/>
  <c r="J2511" i="5"/>
  <c r="I2511" i="5"/>
  <c r="J2510" i="5"/>
  <c r="I2510" i="5"/>
  <c r="J2509" i="5"/>
  <c r="I2509" i="5"/>
  <c r="J2508" i="5"/>
  <c r="I2508" i="5"/>
  <c r="J2507" i="5"/>
  <c r="I2507" i="5"/>
  <c r="J2506" i="5"/>
  <c r="I2506" i="5"/>
  <c r="J2505" i="5"/>
  <c r="I2505" i="5"/>
  <c r="J2504" i="5"/>
  <c r="I2504" i="5"/>
  <c r="J2503" i="5"/>
  <c r="I2503" i="5"/>
  <c r="J2502" i="5"/>
  <c r="I2502" i="5"/>
  <c r="J2501" i="5"/>
  <c r="I2501" i="5"/>
  <c r="J2500" i="5"/>
  <c r="I2500" i="5"/>
  <c r="J2499" i="5"/>
  <c r="I2499" i="5"/>
  <c r="J2498" i="5"/>
  <c r="I2498" i="5"/>
  <c r="J2497" i="5"/>
  <c r="I2497" i="5"/>
  <c r="J2496" i="5"/>
  <c r="I2496" i="5"/>
  <c r="J2495" i="5"/>
  <c r="I2495" i="5"/>
  <c r="J2494" i="5"/>
  <c r="I2494" i="5"/>
  <c r="J2493" i="5"/>
  <c r="I2493" i="5"/>
  <c r="J2492" i="5"/>
  <c r="I2492" i="5"/>
  <c r="J2491" i="5"/>
  <c r="I2491" i="5"/>
  <c r="J2490" i="5"/>
  <c r="I2490" i="5"/>
  <c r="J2489" i="5"/>
  <c r="I2489" i="5"/>
  <c r="J2488" i="5"/>
  <c r="I2488" i="5"/>
  <c r="J2487" i="5"/>
  <c r="I2487" i="5"/>
  <c r="J2486" i="5"/>
  <c r="I2486" i="5"/>
  <c r="J2485" i="5"/>
  <c r="I2485" i="5"/>
  <c r="J2484" i="5"/>
  <c r="I2484" i="5"/>
  <c r="J2483" i="5"/>
  <c r="I2483" i="5"/>
  <c r="J2482" i="5"/>
  <c r="I2482" i="5"/>
  <c r="J2481" i="5"/>
  <c r="I2481" i="5"/>
  <c r="J2480" i="5"/>
  <c r="I2480" i="5"/>
  <c r="J2479" i="5"/>
  <c r="I2479" i="5"/>
  <c r="J2478" i="5"/>
  <c r="I2478" i="5"/>
  <c r="J2477" i="5"/>
  <c r="I2477" i="5"/>
  <c r="J2476" i="5"/>
  <c r="I2476" i="5"/>
  <c r="J2475" i="5"/>
  <c r="I2475" i="5"/>
  <c r="J2474" i="5"/>
  <c r="I2474" i="5"/>
  <c r="J2473" i="5"/>
  <c r="I2473" i="5"/>
  <c r="J2472" i="5"/>
  <c r="I2472" i="5"/>
  <c r="J2471" i="5"/>
  <c r="I2471" i="5"/>
  <c r="J2470" i="5"/>
  <c r="I2470" i="5"/>
  <c r="J2469" i="5"/>
  <c r="I2469" i="5"/>
  <c r="J2468" i="5"/>
  <c r="I2468" i="5"/>
  <c r="J2467" i="5"/>
  <c r="I2467" i="5"/>
  <c r="J2466" i="5"/>
  <c r="I2466" i="5"/>
  <c r="J2465" i="5"/>
  <c r="I2465" i="5"/>
  <c r="J2464" i="5"/>
  <c r="I2464" i="5"/>
  <c r="J2463" i="5"/>
  <c r="I2463" i="5"/>
  <c r="J2462" i="5"/>
  <c r="I2462" i="5"/>
  <c r="J2461" i="5"/>
  <c r="I2461" i="5"/>
  <c r="J2460" i="5"/>
  <c r="I2460" i="5"/>
  <c r="J2459" i="5"/>
  <c r="I2459" i="5"/>
  <c r="J2458" i="5"/>
  <c r="I2458" i="5"/>
  <c r="J2457" i="5"/>
  <c r="I2457" i="5"/>
  <c r="J2456" i="5"/>
  <c r="I2456" i="5"/>
  <c r="J2455" i="5"/>
  <c r="I2455" i="5"/>
  <c r="J2454" i="5"/>
  <c r="I2454" i="5"/>
  <c r="J2453" i="5"/>
  <c r="I2453" i="5"/>
  <c r="J2452" i="5"/>
  <c r="I2452" i="5"/>
  <c r="J2451" i="5"/>
  <c r="I2451" i="5"/>
  <c r="J2450" i="5"/>
  <c r="I2450" i="5"/>
  <c r="J2449" i="5"/>
  <c r="I2449" i="5"/>
  <c r="J2448" i="5"/>
  <c r="I2448" i="5"/>
  <c r="J2447" i="5"/>
  <c r="I2447" i="5"/>
  <c r="J2446" i="5"/>
  <c r="I2446" i="5"/>
  <c r="J2445" i="5"/>
  <c r="I2445" i="5"/>
  <c r="J2444" i="5"/>
  <c r="I2444" i="5"/>
  <c r="J2443" i="5"/>
  <c r="I2443" i="5"/>
  <c r="J2442" i="5"/>
  <c r="I2442" i="5"/>
  <c r="J2441" i="5"/>
  <c r="I2441" i="5"/>
  <c r="J2440" i="5"/>
  <c r="I2440" i="5"/>
  <c r="J2439" i="5"/>
  <c r="I2439" i="5"/>
  <c r="J2438" i="5"/>
  <c r="I2438" i="5"/>
  <c r="J2437" i="5"/>
  <c r="I2437" i="5"/>
  <c r="J2436" i="5"/>
  <c r="I2436" i="5"/>
  <c r="J2435" i="5"/>
  <c r="I2435" i="5"/>
  <c r="J2434" i="5"/>
  <c r="I2434" i="5"/>
  <c r="J2433" i="5"/>
  <c r="I2433" i="5"/>
  <c r="J2432" i="5"/>
  <c r="I2432" i="5"/>
  <c r="J2431" i="5"/>
  <c r="I2431" i="5"/>
  <c r="J2430" i="5"/>
  <c r="I2430" i="5"/>
  <c r="J2429" i="5"/>
  <c r="I2429" i="5"/>
  <c r="J2428" i="5"/>
  <c r="I2428" i="5"/>
  <c r="J2427" i="5"/>
  <c r="I2427" i="5"/>
  <c r="J2426" i="5"/>
  <c r="I2426" i="5"/>
  <c r="J2425" i="5"/>
  <c r="I2425" i="5"/>
  <c r="J2424" i="5"/>
  <c r="I2424" i="5"/>
  <c r="J2423" i="5"/>
  <c r="I2423" i="5"/>
  <c r="J2422" i="5"/>
  <c r="I2422" i="5"/>
  <c r="J2421" i="5"/>
  <c r="I2421" i="5"/>
  <c r="J2420" i="5"/>
  <c r="I2420" i="5"/>
  <c r="J2419" i="5"/>
  <c r="I2419" i="5"/>
  <c r="J2418" i="5"/>
  <c r="I2418" i="5"/>
  <c r="J2417" i="5"/>
  <c r="I2417" i="5"/>
  <c r="J2416" i="5"/>
  <c r="I2416" i="5"/>
  <c r="J2415" i="5"/>
  <c r="I2415" i="5"/>
  <c r="J2414" i="5"/>
  <c r="I2414" i="5"/>
  <c r="J2413" i="5"/>
  <c r="I2413" i="5"/>
  <c r="J2412" i="5"/>
  <c r="I2412" i="5"/>
  <c r="J2411" i="5"/>
  <c r="I2411" i="5"/>
  <c r="J2410" i="5"/>
  <c r="I2410" i="5"/>
  <c r="J2409" i="5"/>
  <c r="I2409" i="5"/>
  <c r="J2408" i="5"/>
  <c r="I2408" i="5"/>
  <c r="J2407" i="5"/>
  <c r="I2407" i="5"/>
  <c r="J2406" i="5"/>
  <c r="I2406" i="5"/>
  <c r="J2405" i="5"/>
  <c r="I2405" i="5"/>
  <c r="J2404" i="5"/>
  <c r="I2404" i="5"/>
  <c r="J2403" i="5"/>
  <c r="I2403" i="5"/>
  <c r="J2402" i="5"/>
  <c r="I2402" i="5"/>
  <c r="J2401" i="5"/>
  <c r="I2401" i="5"/>
  <c r="J2400" i="5"/>
  <c r="I2400" i="5"/>
  <c r="J2399" i="5"/>
  <c r="I2399" i="5"/>
  <c r="J2398" i="5"/>
  <c r="I2398" i="5"/>
  <c r="J2397" i="5"/>
  <c r="I2397" i="5"/>
  <c r="J2396" i="5"/>
  <c r="I2396" i="5"/>
  <c r="J2395" i="5"/>
  <c r="I2395" i="5"/>
  <c r="J2394" i="5"/>
  <c r="I2394" i="5"/>
  <c r="J2393" i="5"/>
  <c r="I2393" i="5"/>
  <c r="J2392" i="5"/>
  <c r="I2392" i="5"/>
  <c r="J2391" i="5"/>
  <c r="I2391" i="5"/>
  <c r="J2390" i="5"/>
  <c r="I2390" i="5"/>
  <c r="J2389" i="5"/>
  <c r="I2389" i="5"/>
  <c r="J2388" i="5"/>
  <c r="I2388" i="5"/>
  <c r="J2387" i="5"/>
  <c r="I2387" i="5"/>
  <c r="J2386" i="5"/>
  <c r="I2386" i="5"/>
  <c r="J2385" i="5"/>
  <c r="I2385" i="5"/>
  <c r="J2384" i="5"/>
  <c r="I2384" i="5"/>
  <c r="J2383" i="5"/>
  <c r="I2383" i="5"/>
  <c r="J2382" i="5"/>
  <c r="I2382" i="5"/>
  <c r="J2381" i="5"/>
  <c r="I2381" i="5"/>
  <c r="J2380" i="5"/>
  <c r="I2380" i="5"/>
  <c r="J2379" i="5"/>
  <c r="I2379" i="5"/>
  <c r="J2378" i="5"/>
  <c r="I2378" i="5"/>
  <c r="J2377" i="5"/>
  <c r="I2377" i="5"/>
  <c r="J2376" i="5"/>
  <c r="I2376" i="5"/>
  <c r="J2375" i="5"/>
  <c r="I2375" i="5"/>
  <c r="J2374" i="5"/>
  <c r="I2374" i="5"/>
  <c r="J2373" i="5"/>
  <c r="I2373" i="5"/>
  <c r="J2372" i="5"/>
  <c r="I2372" i="5"/>
  <c r="J2371" i="5"/>
  <c r="I2371" i="5"/>
  <c r="J2370" i="5"/>
  <c r="I2370" i="5"/>
  <c r="J2369" i="5"/>
  <c r="I2369" i="5"/>
  <c r="J2368" i="5"/>
  <c r="I2368" i="5"/>
  <c r="J2367" i="5"/>
  <c r="I2367" i="5"/>
  <c r="J2366" i="5"/>
  <c r="I2366" i="5"/>
  <c r="J2365" i="5"/>
  <c r="I2365" i="5"/>
  <c r="J2364" i="5"/>
  <c r="I2364" i="5"/>
  <c r="J2363" i="5"/>
  <c r="I2363" i="5"/>
  <c r="J2362" i="5"/>
  <c r="I2362" i="5"/>
  <c r="J2361" i="5"/>
  <c r="I2361" i="5"/>
  <c r="J2360" i="5"/>
  <c r="I2360" i="5"/>
  <c r="J2359" i="5"/>
  <c r="I2359" i="5"/>
  <c r="J2358" i="5"/>
  <c r="I2358" i="5"/>
  <c r="J2357" i="5"/>
  <c r="I2357" i="5"/>
  <c r="J2356" i="5"/>
  <c r="I2356" i="5"/>
  <c r="J2355" i="5"/>
  <c r="I2355" i="5"/>
  <c r="J2354" i="5"/>
  <c r="I2354" i="5"/>
  <c r="J2353" i="5"/>
  <c r="I2353" i="5"/>
  <c r="J2352" i="5"/>
  <c r="I2352" i="5"/>
  <c r="J2351" i="5"/>
  <c r="I2351" i="5"/>
  <c r="J2350" i="5"/>
  <c r="I2350" i="5"/>
  <c r="J2349" i="5"/>
  <c r="I2349" i="5"/>
  <c r="J2348" i="5"/>
  <c r="I2348" i="5"/>
  <c r="J2347" i="5"/>
  <c r="I2347" i="5"/>
  <c r="J2346" i="5"/>
  <c r="I2346" i="5"/>
  <c r="J2345" i="5"/>
  <c r="I2345" i="5"/>
  <c r="J2344" i="5"/>
  <c r="I2344" i="5"/>
  <c r="J2343" i="5"/>
  <c r="I2343" i="5"/>
  <c r="J2342" i="5"/>
  <c r="I2342" i="5"/>
  <c r="J2341" i="5"/>
  <c r="I2341" i="5"/>
  <c r="J2340" i="5"/>
  <c r="I2340" i="5"/>
  <c r="J2339" i="5"/>
  <c r="I2339" i="5"/>
  <c r="J2338" i="5"/>
  <c r="I2338" i="5"/>
  <c r="J2337" i="5"/>
  <c r="I2337" i="5"/>
  <c r="J2336" i="5"/>
  <c r="I2336" i="5"/>
  <c r="J2335" i="5"/>
  <c r="I2335" i="5"/>
  <c r="J2334" i="5"/>
  <c r="I2334" i="5"/>
  <c r="J2333" i="5"/>
  <c r="I2333" i="5"/>
  <c r="J2332" i="5"/>
  <c r="I2332" i="5"/>
  <c r="J2331" i="5"/>
  <c r="I2331" i="5"/>
  <c r="J2330" i="5"/>
  <c r="I2330" i="5"/>
  <c r="J2329" i="5"/>
  <c r="I2329" i="5"/>
  <c r="J2328" i="5"/>
  <c r="I2328" i="5"/>
  <c r="J2327" i="5"/>
  <c r="I2327" i="5"/>
  <c r="J2326" i="5"/>
  <c r="I2326" i="5"/>
  <c r="J2325" i="5"/>
  <c r="I2325" i="5"/>
  <c r="J2324" i="5"/>
  <c r="I2324" i="5"/>
  <c r="J2323" i="5"/>
  <c r="I2323" i="5"/>
  <c r="J2322" i="5"/>
  <c r="I2322" i="5"/>
  <c r="J2321" i="5"/>
  <c r="I2321" i="5"/>
  <c r="J2320" i="5"/>
  <c r="I2320" i="5"/>
  <c r="J2319" i="5"/>
  <c r="I2319" i="5"/>
  <c r="J2318" i="5"/>
  <c r="I2318" i="5"/>
  <c r="J2317" i="5"/>
  <c r="I2317" i="5"/>
  <c r="J2316" i="5"/>
  <c r="I2316" i="5"/>
  <c r="J2315" i="5"/>
  <c r="I2315" i="5"/>
  <c r="J2314" i="5"/>
  <c r="I2314" i="5"/>
  <c r="J2313" i="5"/>
  <c r="I2313" i="5"/>
  <c r="J2312" i="5"/>
  <c r="I2312" i="5"/>
  <c r="J2311" i="5"/>
  <c r="I2311" i="5"/>
  <c r="J2310" i="5"/>
  <c r="I2310" i="5"/>
  <c r="J2309" i="5"/>
  <c r="I2309" i="5"/>
  <c r="J2308" i="5"/>
  <c r="I2308" i="5"/>
  <c r="J2307" i="5"/>
  <c r="I2307" i="5"/>
  <c r="J2306" i="5"/>
  <c r="I2306" i="5"/>
  <c r="J2305" i="5"/>
  <c r="I2305" i="5"/>
  <c r="J2304" i="5"/>
  <c r="I2304" i="5"/>
  <c r="J2303" i="5"/>
  <c r="I2303" i="5"/>
  <c r="J2302" i="5"/>
  <c r="I2302" i="5"/>
  <c r="J2301" i="5"/>
  <c r="I2301" i="5"/>
  <c r="J2300" i="5"/>
  <c r="I2300" i="5"/>
  <c r="J2299" i="5"/>
  <c r="I2299" i="5"/>
  <c r="J2298" i="5"/>
  <c r="I2298" i="5"/>
  <c r="J2297" i="5"/>
  <c r="I2297" i="5"/>
  <c r="J2296" i="5"/>
  <c r="I2296" i="5"/>
  <c r="J2295" i="5"/>
  <c r="I2295" i="5"/>
  <c r="J2294" i="5"/>
  <c r="I2294" i="5"/>
  <c r="J2293" i="5"/>
  <c r="I2293" i="5"/>
  <c r="J2292" i="5"/>
  <c r="I2292" i="5"/>
  <c r="J2291" i="5"/>
  <c r="I2291" i="5"/>
  <c r="J2290" i="5"/>
  <c r="I2290" i="5"/>
  <c r="J2289" i="5"/>
  <c r="I2289" i="5"/>
  <c r="J2288" i="5"/>
  <c r="I2288" i="5"/>
  <c r="J2287" i="5"/>
  <c r="I2287" i="5"/>
  <c r="J2286" i="5"/>
  <c r="I2286" i="5"/>
  <c r="J2285" i="5"/>
  <c r="I2285" i="5"/>
  <c r="J2284" i="5"/>
  <c r="I2284" i="5"/>
  <c r="J2283" i="5"/>
  <c r="I2283" i="5"/>
  <c r="J2282" i="5"/>
  <c r="I2282" i="5"/>
  <c r="J2281" i="5"/>
  <c r="I2281" i="5"/>
  <c r="J2280" i="5"/>
  <c r="I2280" i="5"/>
  <c r="J2279" i="5"/>
  <c r="I2279" i="5"/>
  <c r="J2278" i="5"/>
  <c r="I2278" i="5"/>
  <c r="J2277" i="5"/>
  <c r="I2277" i="5"/>
  <c r="J2276" i="5"/>
  <c r="I2276" i="5"/>
  <c r="J2275" i="5"/>
  <c r="I2275" i="5"/>
  <c r="J2274" i="5"/>
  <c r="I2274" i="5"/>
  <c r="J2273" i="5"/>
  <c r="I2273" i="5"/>
  <c r="J2272" i="5"/>
  <c r="I2272" i="5"/>
  <c r="J2271" i="5"/>
  <c r="I2271" i="5"/>
  <c r="J2270" i="5"/>
  <c r="I2270" i="5"/>
  <c r="J2269" i="5"/>
  <c r="I2269" i="5"/>
  <c r="J2268" i="5"/>
  <c r="I2268" i="5"/>
  <c r="J2267" i="5"/>
  <c r="I2267" i="5"/>
  <c r="J2266" i="5"/>
  <c r="I2266" i="5"/>
  <c r="J2265" i="5"/>
  <c r="I2265" i="5"/>
  <c r="J2264" i="5"/>
  <c r="I2264" i="5"/>
  <c r="J2263" i="5"/>
  <c r="I2263" i="5"/>
  <c r="J2262" i="5"/>
  <c r="I2262" i="5"/>
  <c r="J2261" i="5"/>
  <c r="I2261" i="5"/>
  <c r="J2260" i="5"/>
  <c r="I2260" i="5"/>
  <c r="J2259" i="5"/>
  <c r="I2259" i="5"/>
  <c r="J2258" i="5"/>
  <c r="I2258" i="5"/>
  <c r="J2257" i="5"/>
  <c r="I2257" i="5"/>
  <c r="J2256" i="5"/>
  <c r="I2256" i="5"/>
  <c r="J2255" i="5"/>
  <c r="I2255" i="5"/>
  <c r="J2254" i="5"/>
  <c r="I2254" i="5"/>
  <c r="J2253" i="5"/>
  <c r="I2253" i="5"/>
  <c r="J2252" i="5"/>
  <c r="I2252" i="5"/>
  <c r="J2251" i="5"/>
  <c r="I2251" i="5"/>
  <c r="J2250" i="5"/>
  <c r="I2250" i="5"/>
  <c r="J2249" i="5"/>
  <c r="I2249" i="5"/>
  <c r="J2248" i="5"/>
  <c r="I2248" i="5"/>
  <c r="J2247" i="5"/>
  <c r="I2247" i="5"/>
  <c r="J2246" i="5"/>
  <c r="I2246" i="5"/>
  <c r="J2245" i="5"/>
  <c r="I2245" i="5"/>
  <c r="J2244" i="5"/>
  <c r="I2244" i="5"/>
  <c r="J2243" i="5"/>
  <c r="I2243" i="5"/>
  <c r="J2242" i="5"/>
  <c r="I2242" i="5"/>
  <c r="J2241" i="5"/>
  <c r="I2241" i="5"/>
  <c r="J2240" i="5"/>
  <c r="I2240" i="5"/>
  <c r="J2239" i="5"/>
  <c r="I2239" i="5"/>
  <c r="J2238" i="5"/>
  <c r="I2238" i="5"/>
  <c r="J2237" i="5"/>
  <c r="I2237" i="5"/>
  <c r="J2236" i="5"/>
  <c r="I2236" i="5"/>
  <c r="J2235" i="5"/>
  <c r="I2235" i="5"/>
  <c r="J2234" i="5"/>
  <c r="I2234" i="5"/>
  <c r="J2233" i="5"/>
  <c r="I2233" i="5"/>
  <c r="J2232" i="5"/>
  <c r="I2232" i="5"/>
  <c r="J2231" i="5"/>
  <c r="I2231" i="5"/>
  <c r="J2230" i="5"/>
  <c r="I2230" i="5"/>
  <c r="J2229" i="5"/>
  <c r="I2229" i="5"/>
  <c r="J2228" i="5"/>
  <c r="I2228" i="5"/>
  <c r="J2227" i="5"/>
  <c r="I2227" i="5"/>
  <c r="J2226" i="5"/>
  <c r="I2226" i="5"/>
  <c r="J2225" i="5"/>
  <c r="I2225" i="5"/>
  <c r="J2224" i="5"/>
  <c r="I2224" i="5"/>
  <c r="J2223" i="5"/>
  <c r="I2223" i="5"/>
  <c r="J2222" i="5"/>
  <c r="I2222" i="5"/>
  <c r="J2221" i="5"/>
  <c r="I2221" i="5"/>
  <c r="J2220" i="5"/>
  <c r="I2220" i="5"/>
  <c r="J2219" i="5"/>
  <c r="I2219" i="5"/>
  <c r="J2218" i="5"/>
  <c r="I2218" i="5"/>
  <c r="J2217" i="5"/>
  <c r="I2217" i="5"/>
  <c r="J2216" i="5"/>
  <c r="I2216" i="5"/>
  <c r="J2215" i="5"/>
  <c r="I2215" i="5"/>
  <c r="J2214" i="5"/>
  <c r="I2214" i="5"/>
  <c r="J2213" i="5"/>
  <c r="I2213" i="5"/>
  <c r="J2212" i="5"/>
  <c r="I2212" i="5"/>
  <c r="J2211" i="5"/>
  <c r="I2211" i="5"/>
  <c r="J2210" i="5"/>
  <c r="I2210" i="5"/>
  <c r="J2209" i="5"/>
  <c r="I2209" i="5"/>
  <c r="J2208" i="5"/>
  <c r="I2208" i="5"/>
  <c r="J2207" i="5"/>
  <c r="I2207" i="5"/>
  <c r="J2206" i="5"/>
  <c r="I2206" i="5"/>
  <c r="J2205" i="5"/>
  <c r="I2205" i="5"/>
  <c r="J2204" i="5"/>
  <c r="I2204" i="5"/>
  <c r="J2203" i="5"/>
  <c r="I2203" i="5"/>
  <c r="J2202" i="5"/>
  <c r="I2202" i="5"/>
  <c r="J2201" i="5"/>
  <c r="I2201" i="5"/>
  <c r="J2200" i="5"/>
  <c r="I2200" i="5"/>
  <c r="J2199" i="5"/>
  <c r="I2199" i="5"/>
  <c r="J2198" i="5"/>
  <c r="I2198" i="5"/>
  <c r="J2197" i="5"/>
  <c r="I2197" i="5"/>
  <c r="J2196" i="5"/>
  <c r="I2196" i="5"/>
  <c r="J2195" i="5"/>
  <c r="I2195" i="5"/>
  <c r="J2194" i="5"/>
  <c r="I2194" i="5"/>
  <c r="J2193" i="5"/>
  <c r="I2193" i="5"/>
  <c r="J2192" i="5"/>
  <c r="I2192" i="5"/>
  <c r="J2191" i="5"/>
  <c r="I2191" i="5"/>
  <c r="J2190" i="5"/>
  <c r="I2190" i="5"/>
  <c r="J2189" i="5"/>
  <c r="I2189" i="5"/>
  <c r="J2188" i="5"/>
  <c r="I2188" i="5"/>
  <c r="J2187" i="5"/>
  <c r="I2187" i="5"/>
  <c r="J2186" i="5"/>
  <c r="I2186" i="5"/>
  <c r="J2185" i="5"/>
  <c r="I2185" i="5"/>
  <c r="J2184" i="5"/>
  <c r="I2184" i="5"/>
  <c r="J2183" i="5"/>
  <c r="I2183" i="5"/>
  <c r="J2182" i="5"/>
  <c r="I2182" i="5"/>
  <c r="J2181" i="5"/>
  <c r="I2181" i="5"/>
  <c r="J2180" i="5"/>
  <c r="I2180" i="5"/>
  <c r="J2179" i="5"/>
  <c r="I2179" i="5"/>
  <c r="J2178" i="5"/>
  <c r="I2178" i="5"/>
  <c r="J2177" i="5"/>
  <c r="I2177" i="5"/>
  <c r="J2176" i="5"/>
  <c r="I2176" i="5"/>
  <c r="J2175" i="5"/>
  <c r="I2175" i="5"/>
  <c r="J2174" i="5"/>
  <c r="I2174" i="5"/>
  <c r="J2173" i="5"/>
  <c r="I2173" i="5"/>
  <c r="J2172" i="5"/>
  <c r="I2172" i="5"/>
  <c r="J2171" i="5"/>
  <c r="I2171" i="5"/>
  <c r="J2170" i="5"/>
  <c r="I2170" i="5"/>
  <c r="J2169" i="5"/>
  <c r="I2169" i="5"/>
  <c r="J2168" i="5"/>
  <c r="I2168" i="5"/>
  <c r="J2167" i="5"/>
  <c r="I2167" i="5"/>
  <c r="J2166" i="5"/>
  <c r="I2166" i="5"/>
  <c r="J2165" i="5"/>
  <c r="I2165" i="5"/>
  <c r="J2164" i="5"/>
  <c r="I2164" i="5"/>
  <c r="J2163" i="5"/>
  <c r="I2163" i="5"/>
  <c r="J2162" i="5"/>
  <c r="I2162" i="5"/>
  <c r="J2161" i="5"/>
  <c r="I2161" i="5"/>
  <c r="J2160" i="5"/>
  <c r="I2160" i="5"/>
  <c r="J2159" i="5"/>
  <c r="I2159" i="5"/>
  <c r="J2158" i="5"/>
  <c r="I2158" i="5"/>
  <c r="J2157" i="5"/>
  <c r="I2157" i="5"/>
  <c r="J2156" i="5"/>
  <c r="I2156" i="5"/>
  <c r="J2155" i="5"/>
  <c r="I2155" i="5"/>
  <c r="J2154" i="5"/>
  <c r="I2154" i="5"/>
  <c r="J2153" i="5"/>
  <c r="I2153" i="5"/>
  <c r="J2152" i="5"/>
  <c r="I2152" i="5"/>
  <c r="J2151" i="5"/>
  <c r="I2151" i="5"/>
  <c r="J2150" i="5"/>
  <c r="I2150" i="5"/>
  <c r="J2149" i="5"/>
  <c r="I2149" i="5"/>
  <c r="J2148" i="5"/>
  <c r="I2148" i="5"/>
  <c r="J2147" i="5"/>
  <c r="I2147" i="5"/>
  <c r="J2146" i="5"/>
  <c r="I2146" i="5"/>
  <c r="J2145" i="5"/>
  <c r="I2145" i="5"/>
  <c r="J2144" i="5"/>
  <c r="I2144" i="5"/>
  <c r="J2143" i="5"/>
  <c r="I2143" i="5"/>
  <c r="J2142" i="5"/>
  <c r="I2142" i="5"/>
  <c r="J2141" i="5"/>
  <c r="I2141" i="5"/>
  <c r="J2140" i="5"/>
  <c r="I2140" i="5"/>
  <c r="J2139" i="5"/>
  <c r="I2139" i="5"/>
  <c r="J2138" i="5"/>
  <c r="I2138" i="5"/>
  <c r="J2137" i="5"/>
  <c r="I2137" i="5"/>
  <c r="J2136" i="5"/>
  <c r="I2136" i="5"/>
  <c r="J2135" i="5"/>
  <c r="I2135" i="5"/>
  <c r="J2134" i="5"/>
  <c r="I2134" i="5"/>
  <c r="J2133" i="5"/>
  <c r="I2133" i="5"/>
  <c r="J2132" i="5"/>
  <c r="I2132" i="5"/>
  <c r="J2131" i="5"/>
  <c r="I2131" i="5"/>
  <c r="J2130" i="5"/>
  <c r="I2130" i="5"/>
  <c r="J2129" i="5"/>
  <c r="I2129" i="5"/>
  <c r="J2128" i="5"/>
  <c r="I2128" i="5"/>
  <c r="J2127" i="5"/>
  <c r="I2127" i="5"/>
  <c r="J2126" i="5"/>
  <c r="I2126" i="5"/>
  <c r="J2125" i="5"/>
  <c r="I2125" i="5"/>
  <c r="J2124" i="5"/>
  <c r="I2124" i="5"/>
  <c r="J2123" i="5"/>
  <c r="I2123" i="5"/>
  <c r="J2122" i="5"/>
  <c r="I2122" i="5"/>
  <c r="J2121" i="5"/>
  <c r="I2121" i="5"/>
  <c r="J2120" i="5"/>
  <c r="I2120" i="5"/>
  <c r="J2119" i="5"/>
  <c r="I2119" i="5"/>
  <c r="J2118" i="5"/>
  <c r="I2118" i="5"/>
  <c r="J2117" i="5"/>
  <c r="I2117" i="5"/>
  <c r="J2116" i="5"/>
  <c r="I2116" i="5"/>
  <c r="J2115" i="5"/>
  <c r="I2115" i="5"/>
  <c r="J2114" i="5"/>
  <c r="I2114" i="5"/>
  <c r="J2113" i="5"/>
  <c r="I2113" i="5"/>
  <c r="J2112" i="5"/>
  <c r="I2112" i="5"/>
  <c r="J2111" i="5"/>
  <c r="I2111" i="5"/>
  <c r="J2110" i="5"/>
  <c r="I2110" i="5"/>
  <c r="J2109" i="5"/>
  <c r="I2109" i="5"/>
  <c r="J2108" i="5"/>
  <c r="I2108" i="5"/>
  <c r="J2107" i="5"/>
  <c r="I2107" i="5"/>
  <c r="J2106" i="5"/>
  <c r="I2106" i="5"/>
  <c r="J2105" i="5"/>
  <c r="I2105" i="5"/>
  <c r="J2104" i="5"/>
  <c r="I2104" i="5"/>
  <c r="J2103" i="5"/>
  <c r="I2103" i="5"/>
  <c r="J2102" i="5"/>
  <c r="I2102" i="5"/>
  <c r="J2101" i="5"/>
  <c r="I2101" i="5"/>
  <c r="J2100" i="5"/>
  <c r="I2100" i="5"/>
  <c r="J2099" i="5"/>
  <c r="I2099" i="5"/>
  <c r="J2098" i="5"/>
  <c r="I2098" i="5"/>
  <c r="J2097" i="5"/>
  <c r="I2097" i="5"/>
  <c r="J2096" i="5"/>
  <c r="I2096" i="5"/>
  <c r="J2095" i="5"/>
  <c r="I2095" i="5"/>
  <c r="J2094" i="5"/>
  <c r="I2094" i="5"/>
  <c r="J2093" i="5"/>
  <c r="I2093" i="5"/>
  <c r="J2092" i="5"/>
  <c r="I2092" i="5"/>
  <c r="J2091" i="5"/>
  <c r="I2091" i="5"/>
  <c r="J2090" i="5"/>
  <c r="I2090" i="5"/>
  <c r="J2089" i="5"/>
  <c r="I2089" i="5"/>
  <c r="J2088" i="5"/>
  <c r="I2088" i="5"/>
  <c r="J2087" i="5"/>
  <c r="I2087" i="5"/>
  <c r="J2086" i="5"/>
  <c r="I2086" i="5"/>
  <c r="J2085" i="5"/>
  <c r="I2085" i="5"/>
  <c r="J2084" i="5"/>
  <c r="I2084" i="5"/>
  <c r="J2083" i="5"/>
  <c r="I2083" i="5"/>
  <c r="J2082" i="5"/>
  <c r="I2082" i="5"/>
  <c r="J2081" i="5"/>
  <c r="I2081" i="5"/>
  <c r="J2080" i="5"/>
  <c r="I2080" i="5"/>
  <c r="J2079" i="5"/>
  <c r="I2079" i="5"/>
  <c r="J2078" i="5"/>
  <c r="I2078" i="5"/>
  <c r="J2077" i="5"/>
  <c r="I2077" i="5"/>
  <c r="J2076" i="5"/>
  <c r="I2076" i="5"/>
  <c r="J2075" i="5"/>
  <c r="I2075" i="5"/>
  <c r="J2074" i="5"/>
  <c r="I2074" i="5"/>
  <c r="J2073" i="5"/>
  <c r="I2073" i="5"/>
  <c r="J2072" i="5"/>
  <c r="I2072" i="5"/>
  <c r="J2071" i="5"/>
  <c r="I2071" i="5"/>
  <c r="J2070" i="5"/>
  <c r="I2070" i="5"/>
  <c r="J2069" i="5"/>
  <c r="I2069" i="5"/>
  <c r="J2068" i="5"/>
  <c r="I2068" i="5"/>
  <c r="J2067" i="5"/>
  <c r="I2067" i="5"/>
  <c r="J2066" i="5"/>
  <c r="I2066" i="5"/>
  <c r="J2065" i="5"/>
  <c r="I2065" i="5"/>
  <c r="J2064" i="5"/>
  <c r="I2064" i="5"/>
  <c r="J2063" i="5"/>
  <c r="I2063" i="5"/>
  <c r="J2062" i="5"/>
  <c r="I2062" i="5"/>
  <c r="J2061" i="5"/>
  <c r="I2061" i="5"/>
  <c r="J2060" i="5"/>
  <c r="I2060" i="5"/>
  <c r="J2059" i="5"/>
  <c r="I2059" i="5"/>
  <c r="J2058" i="5"/>
  <c r="I2058" i="5"/>
  <c r="J2057" i="5"/>
  <c r="I2057" i="5"/>
  <c r="J2056" i="5"/>
  <c r="I2056" i="5"/>
  <c r="J2055" i="5"/>
  <c r="I2055" i="5"/>
  <c r="J2054" i="5"/>
  <c r="I2054" i="5"/>
  <c r="J2053" i="5"/>
  <c r="I2053" i="5"/>
  <c r="J2052" i="5"/>
  <c r="I2052" i="5"/>
  <c r="J2051" i="5"/>
  <c r="I2051" i="5"/>
  <c r="J2050" i="5"/>
  <c r="I2050" i="5"/>
  <c r="J2049" i="5"/>
  <c r="I2049" i="5"/>
  <c r="J2048" i="5"/>
  <c r="I2048" i="5"/>
  <c r="J2047" i="5"/>
  <c r="I2047" i="5"/>
  <c r="J2046" i="5"/>
  <c r="I2046" i="5"/>
  <c r="J2045" i="5"/>
  <c r="I2045" i="5"/>
  <c r="J2044" i="5"/>
  <c r="I2044" i="5"/>
  <c r="J2043" i="5"/>
  <c r="I2043" i="5"/>
  <c r="J2042" i="5"/>
  <c r="I2042" i="5"/>
  <c r="J2041" i="5"/>
  <c r="I2041" i="5"/>
  <c r="J2040" i="5"/>
  <c r="I2040" i="5"/>
  <c r="J2039" i="5"/>
  <c r="I2039" i="5"/>
  <c r="J2038" i="5"/>
  <c r="I2038" i="5"/>
  <c r="J2037" i="5"/>
  <c r="I2037" i="5"/>
  <c r="J2036" i="5"/>
  <c r="I2036" i="5"/>
  <c r="J2035" i="5"/>
  <c r="I2035" i="5"/>
  <c r="J2034" i="5"/>
  <c r="I2034" i="5"/>
  <c r="J2033" i="5"/>
  <c r="I2033" i="5"/>
  <c r="J2032" i="5"/>
  <c r="I2032" i="5"/>
  <c r="J2031" i="5"/>
  <c r="I2031" i="5"/>
  <c r="J2030" i="5"/>
  <c r="I2030" i="5"/>
  <c r="J2029" i="5"/>
  <c r="I2029" i="5"/>
  <c r="J2028" i="5"/>
  <c r="I2028" i="5"/>
  <c r="J2027" i="5"/>
  <c r="I2027" i="5"/>
  <c r="J2026" i="5"/>
  <c r="I2026" i="5"/>
  <c r="J2025" i="5"/>
  <c r="I2025" i="5"/>
  <c r="J2024" i="5"/>
  <c r="I2024" i="5"/>
  <c r="J2023" i="5"/>
  <c r="I2023" i="5"/>
  <c r="J2022" i="5"/>
  <c r="I2022" i="5"/>
  <c r="J2021" i="5"/>
  <c r="I2021" i="5"/>
  <c r="J2020" i="5"/>
  <c r="I2020" i="5"/>
  <c r="J2019" i="5"/>
  <c r="I2019" i="5"/>
  <c r="J2018" i="5"/>
  <c r="I2018" i="5"/>
  <c r="J2017" i="5"/>
  <c r="I2017" i="5"/>
  <c r="J2016" i="5"/>
  <c r="I2016" i="5"/>
  <c r="J2015" i="5"/>
  <c r="I2015" i="5"/>
  <c r="J2014" i="5"/>
  <c r="I2014" i="5"/>
  <c r="J2013" i="5"/>
  <c r="I2013" i="5"/>
  <c r="J2012" i="5"/>
  <c r="I2012" i="5"/>
  <c r="J2011" i="5"/>
  <c r="I2011" i="5"/>
  <c r="J2010" i="5"/>
  <c r="I2010" i="5"/>
  <c r="J2009" i="5"/>
  <c r="I2009" i="5"/>
  <c r="J2008" i="5"/>
  <c r="I2008" i="5"/>
  <c r="J2007" i="5"/>
  <c r="I2007" i="5"/>
  <c r="J2006" i="5"/>
  <c r="I2006" i="5"/>
  <c r="J2005" i="5"/>
  <c r="I2005" i="5"/>
  <c r="J2004" i="5"/>
  <c r="I2004" i="5"/>
  <c r="J2003" i="5"/>
  <c r="I2003" i="5"/>
  <c r="J2002" i="5"/>
  <c r="I2002" i="5"/>
  <c r="J2001" i="5"/>
  <c r="I2001" i="5"/>
  <c r="J2000" i="5"/>
  <c r="I2000" i="5"/>
  <c r="J1999" i="5"/>
  <c r="I1999" i="5"/>
  <c r="J1998" i="5"/>
  <c r="I1998" i="5"/>
  <c r="J1997" i="5"/>
  <c r="I1997" i="5"/>
  <c r="J1996" i="5"/>
  <c r="I1996" i="5"/>
  <c r="J1995" i="5"/>
  <c r="I1995" i="5"/>
  <c r="J1994" i="5"/>
  <c r="I1994" i="5"/>
  <c r="J1993" i="5"/>
  <c r="I1993" i="5"/>
  <c r="J1992" i="5"/>
  <c r="I1992" i="5"/>
  <c r="J1991" i="5"/>
  <c r="I1991" i="5"/>
  <c r="J1990" i="5"/>
  <c r="I1990" i="5"/>
  <c r="J1989" i="5"/>
  <c r="I1989" i="5"/>
  <c r="J1988" i="5"/>
  <c r="I1988" i="5"/>
  <c r="J1987" i="5"/>
  <c r="I1987" i="5"/>
  <c r="J1986" i="5"/>
  <c r="I1986" i="5"/>
  <c r="J1985" i="5"/>
  <c r="I1985" i="5"/>
  <c r="J1984" i="5"/>
  <c r="I1984" i="5"/>
  <c r="J1983" i="5"/>
  <c r="I1983" i="5"/>
  <c r="J1982" i="5"/>
  <c r="I1982" i="5"/>
  <c r="J1981" i="5"/>
  <c r="I1981" i="5"/>
  <c r="J1980" i="5"/>
  <c r="I1980" i="5"/>
  <c r="J1979" i="5"/>
  <c r="I1979" i="5"/>
  <c r="J1978" i="5"/>
  <c r="I1978" i="5"/>
  <c r="J1977" i="5"/>
  <c r="I1977" i="5"/>
  <c r="J1976" i="5"/>
  <c r="I1976" i="5"/>
  <c r="J1975" i="5"/>
  <c r="I1975" i="5"/>
  <c r="J1974" i="5"/>
  <c r="I1974" i="5"/>
  <c r="J1973" i="5"/>
  <c r="I1973" i="5"/>
  <c r="J1972" i="5"/>
  <c r="I1972" i="5"/>
  <c r="J1971" i="5"/>
  <c r="I1971" i="5"/>
  <c r="J1970" i="5"/>
  <c r="I1970" i="5"/>
  <c r="J1969" i="5"/>
  <c r="I1969" i="5"/>
  <c r="J1968" i="5"/>
  <c r="I1968" i="5"/>
  <c r="J1967" i="5"/>
  <c r="I1967" i="5"/>
  <c r="J1966" i="5"/>
  <c r="I1966" i="5"/>
  <c r="J1965" i="5"/>
  <c r="I1965" i="5"/>
  <c r="J1964" i="5"/>
  <c r="I1964" i="5"/>
  <c r="J1963" i="5"/>
  <c r="I1963" i="5"/>
  <c r="J1962" i="5"/>
  <c r="I1962" i="5"/>
  <c r="J1961" i="5"/>
  <c r="I1961" i="5"/>
  <c r="J1960" i="5"/>
  <c r="I1960" i="5"/>
  <c r="J1959" i="5"/>
  <c r="I1959" i="5"/>
  <c r="J1958" i="5"/>
  <c r="I1958" i="5"/>
  <c r="J1957" i="5"/>
  <c r="I1957" i="5"/>
  <c r="J1956" i="5"/>
  <c r="I1956" i="5"/>
  <c r="J1955" i="5"/>
  <c r="I1955" i="5"/>
  <c r="J1954" i="5"/>
  <c r="I1954" i="5"/>
  <c r="J1953" i="5"/>
  <c r="I1953" i="5"/>
  <c r="J1952" i="5"/>
  <c r="I1952" i="5"/>
  <c r="J1951" i="5"/>
  <c r="I1951" i="5"/>
  <c r="J1950" i="5"/>
  <c r="I1950" i="5"/>
  <c r="J1949" i="5"/>
  <c r="I1949" i="5"/>
  <c r="J1948" i="5"/>
  <c r="I1948" i="5"/>
  <c r="J1947" i="5"/>
  <c r="I1947" i="5"/>
  <c r="J1946" i="5"/>
  <c r="I1946" i="5"/>
  <c r="J1945" i="5"/>
  <c r="I1945" i="5"/>
  <c r="J1944" i="5"/>
  <c r="I1944" i="5"/>
  <c r="J1943" i="5"/>
  <c r="I1943" i="5"/>
  <c r="J1942" i="5"/>
  <c r="I1942" i="5"/>
  <c r="J1941" i="5"/>
  <c r="I1941" i="5"/>
  <c r="J1940" i="5"/>
  <c r="I1940" i="5"/>
  <c r="J1939" i="5"/>
  <c r="I1939" i="5"/>
  <c r="J1938" i="5"/>
  <c r="I1938" i="5"/>
  <c r="J1937" i="5"/>
  <c r="I1937" i="5"/>
  <c r="J1936" i="5"/>
  <c r="I1936" i="5"/>
  <c r="J1935" i="5"/>
  <c r="I1935" i="5"/>
  <c r="J1934" i="5"/>
  <c r="I1934" i="5"/>
  <c r="J1933" i="5"/>
  <c r="I1933" i="5"/>
  <c r="J1932" i="5"/>
  <c r="I1932" i="5"/>
  <c r="J1931" i="5"/>
  <c r="I1931" i="5"/>
  <c r="J1930" i="5"/>
  <c r="I1930" i="5"/>
  <c r="J1929" i="5"/>
  <c r="I1929" i="5"/>
  <c r="J1928" i="5"/>
  <c r="I1928" i="5"/>
  <c r="J1927" i="5"/>
  <c r="I1927" i="5"/>
  <c r="J1926" i="5"/>
  <c r="I1926" i="5"/>
  <c r="J1925" i="5"/>
  <c r="I1925" i="5"/>
  <c r="J1924" i="5"/>
  <c r="I1924" i="5"/>
  <c r="J1923" i="5"/>
  <c r="I1923" i="5"/>
  <c r="J1922" i="5"/>
  <c r="I1922" i="5"/>
  <c r="J1921" i="5"/>
  <c r="I1921" i="5"/>
  <c r="J1920" i="5"/>
  <c r="I1920" i="5"/>
  <c r="J1919" i="5"/>
  <c r="I1919" i="5"/>
  <c r="J1918" i="5"/>
  <c r="I1918" i="5"/>
  <c r="J1917" i="5"/>
  <c r="I1917" i="5"/>
  <c r="J1916" i="5"/>
  <c r="I1916" i="5"/>
  <c r="J1915" i="5"/>
  <c r="I1915" i="5"/>
  <c r="J1914" i="5"/>
  <c r="I1914" i="5"/>
  <c r="J1913" i="5"/>
  <c r="I1913" i="5"/>
  <c r="J1912" i="5"/>
  <c r="I1912" i="5"/>
  <c r="J1911" i="5"/>
  <c r="I1911" i="5"/>
  <c r="J1910" i="5"/>
  <c r="I1910" i="5"/>
  <c r="J1909" i="5"/>
  <c r="I1909" i="5"/>
  <c r="J1908" i="5"/>
  <c r="I1908" i="5"/>
  <c r="J1907" i="5"/>
  <c r="I1907" i="5"/>
  <c r="J1906" i="5"/>
  <c r="I1906" i="5"/>
  <c r="J1905" i="5"/>
  <c r="I1905" i="5"/>
  <c r="J1904" i="5"/>
  <c r="I1904" i="5"/>
  <c r="J1903" i="5"/>
  <c r="I1903" i="5"/>
  <c r="J1902" i="5"/>
  <c r="I1902" i="5"/>
  <c r="J1901" i="5"/>
  <c r="I1901" i="5"/>
  <c r="J1900" i="5"/>
  <c r="I1900" i="5"/>
  <c r="J1899" i="5"/>
  <c r="I1899" i="5"/>
  <c r="J1898" i="5"/>
  <c r="I1898" i="5"/>
  <c r="J1897" i="5"/>
  <c r="I1897" i="5"/>
  <c r="J1896" i="5"/>
  <c r="I1896" i="5"/>
  <c r="J1895" i="5"/>
  <c r="I1895" i="5"/>
  <c r="J1894" i="5"/>
  <c r="I1894" i="5"/>
  <c r="J1893" i="5"/>
  <c r="I1893" i="5"/>
  <c r="J1892" i="5"/>
  <c r="I1892" i="5"/>
  <c r="J1891" i="5"/>
  <c r="I1891" i="5"/>
  <c r="J1890" i="5"/>
  <c r="I1890" i="5"/>
  <c r="J1889" i="5"/>
  <c r="I1889" i="5"/>
  <c r="J1888" i="5"/>
  <c r="I1888" i="5"/>
  <c r="J1887" i="5"/>
  <c r="I1887" i="5"/>
  <c r="J1886" i="5"/>
  <c r="I1886" i="5"/>
  <c r="J1885" i="5"/>
  <c r="I1885" i="5"/>
  <c r="J1884" i="5"/>
  <c r="I1884" i="5"/>
  <c r="J1883" i="5"/>
  <c r="I1883" i="5"/>
  <c r="J1882" i="5"/>
  <c r="I1882" i="5"/>
  <c r="J1881" i="5"/>
  <c r="I1881" i="5"/>
  <c r="J1880" i="5"/>
  <c r="I1880" i="5"/>
  <c r="J1879" i="5"/>
  <c r="I1879" i="5"/>
  <c r="J1878" i="5"/>
  <c r="I1878" i="5"/>
  <c r="J1877" i="5"/>
  <c r="I1877" i="5"/>
  <c r="J1876" i="5"/>
  <c r="I1876" i="5"/>
  <c r="J1875" i="5"/>
  <c r="I1875" i="5"/>
  <c r="J1874" i="5"/>
  <c r="I1874" i="5"/>
  <c r="J1873" i="5"/>
  <c r="I1873" i="5"/>
  <c r="J1872" i="5"/>
  <c r="I1872" i="5"/>
  <c r="J1871" i="5"/>
  <c r="I1871" i="5"/>
  <c r="J1870" i="5"/>
  <c r="I1870" i="5"/>
  <c r="J1869" i="5"/>
  <c r="I1869" i="5"/>
  <c r="J1868" i="5"/>
  <c r="I1868" i="5"/>
  <c r="J1867" i="5"/>
  <c r="I1867" i="5"/>
  <c r="J1866" i="5"/>
  <c r="I1866" i="5"/>
  <c r="J1865" i="5"/>
  <c r="I1865" i="5"/>
  <c r="J1864" i="5"/>
  <c r="I1864" i="5"/>
  <c r="J1863" i="5"/>
  <c r="I1863" i="5"/>
  <c r="J1862" i="5"/>
  <c r="I1862" i="5"/>
  <c r="J1861" i="5"/>
  <c r="I1861" i="5"/>
  <c r="J1860" i="5"/>
  <c r="I1860" i="5"/>
  <c r="J1859" i="5"/>
  <c r="I1859" i="5"/>
  <c r="J1858" i="5"/>
  <c r="I1858" i="5"/>
  <c r="J1857" i="5"/>
  <c r="I1857" i="5"/>
  <c r="J1856" i="5"/>
  <c r="I1856" i="5"/>
  <c r="J1855" i="5"/>
  <c r="I1855" i="5"/>
  <c r="J1854" i="5"/>
  <c r="I1854" i="5"/>
  <c r="J1853" i="5"/>
  <c r="I1853" i="5"/>
  <c r="J1852" i="5"/>
  <c r="I1852" i="5"/>
  <c r="J1851" i="5"/>
  <c r="I1851" i="5"/>
  <c r="J1850" i="5"/>
  <c r="I1850" i="5"/>
  <c r="J1849" i="5"/>
  <c r="I1849" i="5"/>
  <c r="J1848" i="5"/>
  <c r="I1848" i="5"/>
  <c r="J1847" i="5"/>
  <c r="I1847" i="5"/>
  <c r="J1846" i="5"/>
  <c r="I1846" i="5"/>
  <c r="J1845" i="5"/>
  <c r="I1845" i="5"/>
  <c r="J1844" i="5"/>
  <c r="I1844" i="5"/>
  <c r="J1843" i="5"/>
  <c r="I1843" i="5"/>
  <c r="J1842" i="5"/>
  <c r="I1842" i="5"/>
  <c r="J1841" i="5"/>
  <c r="I1841" i="5"/>
  <c r="J1840" i="5"/>
  <c r="I1840" i="5"/>
  <c r="J1839" i="5"/>
  <c r="I1839" i="5"/>
  <c r="J1838" i="5"/>
  <c r="I1838" i="5"/>
  <c r="J1837" i="5"/>
  <c r="I1837" i="5"/>
  <c r="J1836" i="5"/>
  <c r="I1836" i="5"/>
  <c r="J1835" i="5"/>
  <c r="I1835" i="5"/>
  <c r="J1834" i="5"/>
  <c r="I1834" i="5"/>
  <c r="J1833" i="5"/>
  <c r="I1833" i="5"/>
  <c r="J1832" i="5"/>
  <c r="I1832" i="5"/>
  <c r="J1831" i="5"/>
  <c r="I1831" i="5"/>
  <c r="J1830" i="5"/>
  <c r="I1830" i="5"/>
  <c r="J1829" i="5"/>
  <c r="I1829" i="5"/>
  <c r="J1828" i="5"/>
  <c r="I1828" i="5"/>
  <c r="J1827" i="5"/>
  <c r="I1827" i="5"/>
  <c r="J1826" i="5"/>
  <c r="I1826" i="5"/>
  <c r="J1825" i="5"/>
  <c r="I1825" i="5"/>
  <c r="J1824" i="5"/>
  <c r="I1824" i="5"/>
  <c r="J1823" i="5"/>
  <c r="I1823" i="5"/>
  <c r="J1822" i="5"/>
  <c r="I1822" i="5"/>
  <c r="J1821" i="5"/>
  <c r="I1821" i="5"/>
  <c r="J1820" i="5"/>
  <c r="I1820" i="5"/>
  <c r="J1819" i="5"/>
  <c r="I1819" i="5"/>
  <c r="J1818" i="5"/>
  <c r="I1818" i="5"/>
  <c r="J1817" i="5"/>
  <c r="I1817" i="5"/>
  <c r="J1816" i="5"/>
  <c r="I1816" i="5"/>
  <c r="J1815" i="5"/>
  <c r="I1815" i="5"/>
  <c r="J1814" i="5"/>
  <c r="I1814" i="5"/>
  <c r="J1813" i="5"/>
  <c r="I1813" i="5"/>
  <c r="J1812" i="5"/>
  <c r="I1812" i="5"/>
  <c r="J1811" i="5"/>
  <c r="I1811" i="5"/>
  <c r="J1810" i="5"/>
  <c r="I1810" i="5"/>
  <c r="J1809" i="5"/>
  <c r="I1809" i="5"/>
  <c r="J1808" i="5"/>
  <c r="I1808" i="5"/>
  <c r="J1807" i="5"/>
  <c r="I1807" i="5"/>
  <c r="J1806" i="5"/>
  <c r="I1806" i="5"/>
  <c r="J1805" i="5"/>
  <c r="I1805" i="5"/>
  <c r="J1804" i="5"/>
  <c r="I1804" i="5"/>
  <c r="J1803" i="5"/>
  <c r="I1803" i="5"/>
  <c r="J1802" i="5"/>
  <c r="I1802" i="5"/>
  <c r="J1801" i="5"/>
  <c r="I1801" i="5"/>
  <c r="J1800" i="5"/>
  <c r="I1800" i="5"/>
  <c r="J1799" i="5"/>
  <c r="I1799" i="5"/>
  <c r="J1798" i="5"/>
  <c r="I1798" i="5"/>
  <c r="J1797" i="5"/>
  <c r="I1797" i="5"/>
  <c r="J1796" i="5"/>
  <c r="I1796" i="5"/>
  <c r="J1795" i="5"/>
  <c r="I1795" i="5"/>
  <c r="J1794" i="5"/>
  <c r="I1794" i="5"/>
  <c r="J1793" i="5"/>
  <c r="I1793" i="5"/>
  <c r="J1792" i="5"/>
  <c r="I1792" i="5"/>
  <c r="J1791" i="5"/>
  <c r="I1791" i="5"/>
  <c r="J1790" i="5"/>
  <c r="I1790" i="5"/>
  <c r="J1789" i="5"/>
  <c r="I1789" i="5"/>
  <c r="J1788" i="5"/>
  <c r="I1788" i="5"/>
  <c r="J1787" i="5"/>
  <c r="I1787" i="5"/>
  <c r="J1786" i="5"/>
  <c r="I1786" i="5"/>
  <c r="J1785" i="5"/>
  <c r="I1785" i="5"/>
  <c r="J1784" i="5"/>
  <c r="I1784" i="5"/>
  <c r="J1783" i="5"/>
  <c r="I1783" i="5"/>
  <c r="J1782" i="5"/>
  <c r="I1782" i="5"/>
  <c r="J1781" i="5"/>
  <c r="I1781" i="5"/>
  <c r="J1780" i="5"/>
  <c r="I1780" i="5"/>
  <c r="J1779" i="5"/>
  <c r="I1779" i="5"/>
  <c r="J1778" i="5"/>
  <c r="I1778" i="5"/>
  <c r="J1777" i="5"/>
  <c r="I1777" i="5"/>
  <c r="J1776" i="5"/>
  <c r="I1776" i="5"/>
  <c r="J1775" i="5"/>
  <c r="I1775" i="5"/>
  <c r="J1774" i="5"/>
  <c r="I1774" i="5"/>
  <c r="J1773" i="5"/>
  <c r="I1773" i="5"/>
  <c r="J1772" i="5"/>
  <c r="I1772" i="5"/>
  <c r="J1771" i="5"/>
  <c r="I1771" i="5"/>
  <c r="J1770" i="5"/>
  <c r="I1770" i="5"/>
  <c r="J1769" i="5"/>
  <c r="I1769" i="5"/>
  <c r="J1768" i="5"/>
  <c r="I1768" i="5"/>
  <c r="J1767" i="5"/>
  <c r="I1767" i="5"/>
  <c r="J1766" i="5"/>
  <c r="I1766" i="5"/>
  <c r="J1765" i="5"/>
  <c r="I1765" i="5"/>
  <c r="J1764" i="5"/>
  <c r="I1764" i="5"/>
  <c r="J1763" i="5"/>
  <c r="I1763" i="5"/>
  <c r="J1762" i="5"/>
  <c r="I1762" i="5"/>
  <c r="J1761" i="5"/>
  <c r="I1761" i="5"/>
  <c r="J1760" i="5"/>
  <c r="I1760" i="5"/>
  <c r="J1759" i="5"/>
  <c r="I1759" i="5"/>
  <c r="J1758" i="5"/>
  <c r="I1758" i="5"/>
  <c r="J1757" i="5"/>
  <c r="I1757" i="5"/>
  <c r="J1756" i="5"/>
  <c r="I1756" i="5"/>
  <c r="J1755" i="5"/>
  <c r="I1755" i="5"/>
  <c r="J1754" i="5"/>
  <c r="I1754" i="5"/>
  <c r="J1753" i="5"/>
  <c r="I1753" i="5"/>
  <c r="J1752" i="5"/>
  <c r="I1752" i="5"/>
  <c r="J1751" i="5"/>
  <c r="I1751" i="5"/>
  <c r="J1750" i="5"/>
  <c r="I1750" i="5"/>
  <c r="J1749" i="5"/>
  <c r="I1749" i="5"/>
  <c r="J1748" i="5"/>
  <c r="I1748" i="5"/>
  <c r="J1747" i="5"/>
  <c r="I1747" i="5"/>
  <c r="J1746" i="5"/>
  <c r="I1746" i="5"/>
  <c r="J1745" i="5"/>
  <c r="I1745" i="5"/>
  <c r="J1744" i="5"/>
  <c r="I1744" i="5"/>
  <c r="J1743" i="5"/>
  <c r="I1743" i="5"/>
  <c r="J1742" i="5"/>
  <c r="I1742" i="5"/>
  <c r="J1741" i="5"/>
  <c r="I1741" i="5"/>
  <c r="J1740" i="5"/>
  <c r="I1740" i="5"/>
  <c r="J1739" i="5"/>
  <c r="I1739" i="5"/>
  <c r="J1738" i="5"/>
  <c r="I1738" i="5"/>
  <c r="J1737" i="5"/>
  <c r="I1737" i="5"/>
  <c r="J1736" i="5"/>
  <c r="I1736" i="5"/>
  <c r="J1735" i="5"/>
  <c r="I1735" i="5"/>
  <c r="J1734" i="5"/>
  <c r="I1734" i="5"/>
  <c r="J1733" i="5"/>
  <c r="I1733" i="5"/>
  <c r="J1732" i="5"/>
  <c r="I1732" i="5"/>
  <c r="J1731" i="5"/>
  <c r="I1731" i="5"/>
  <c r="J1730" i="5"/>
  <c r="I1730" i="5"/>
  <c r="J1729" i="5"/>
  <c r="I1729" i="5"/>
  <c r="J1728" i="5"/>
  <c r="I1728" i="5"/>
  <c r="J1727" i="5"/>
  <c r="I1727" i="5"/>
  <c r="J1726" i="5"/>
  <c r="I1726" i="5"/>
  <c r="J1725" i="5"/>
  <c r="I1725" i="5"/>
  <c r="J1724" i="5"/>
  <c r="I1724" i="5"/>
  <c r="J1723" i="5"/>
  <c r="I1723" i="5"/>
  <c r="J1722" i="5"/>
  <c r="I1722" i="5"/>
  <c r="J1721" i="5"/>
  <c r="I1721" i="5"/>
  <c r="J1720" i="5"/>
  <c r="I1720" i="5"/>
  <c r="J1719" i="5"/>
  <c r="I1719" i="5"/>
  <c r="J1718" i="5"/>
  <c r="I1718" i="5"/>
  <c r="J1717" i="5"/>
  <c r="I1717" i="5"/>
  <c r="J1716" i="5"/>
  <c r="I1716" i="5"/>
  <c r="J1715" i="5"/>
  <c r="I1715" i="5"/>
  <c r="J1714" i="5"/>
  <c r="I1714" i="5"/>
  <c r="J1713" i="5"/>
  <c r="I1713" i="5"/>
  <c r="J1712" i="5"/>
  <c r="I1712" i="5"/>
  <c r="J1711" i="5"/>
  <c r="I1711" i="5"/>
  <c r="J1710" i="5"/>
  <c r="I1710" i="5"/>
  <c r="J1709" i="5"/>
  <c r="I1709" i="5"/>
  <c r="J1708" i="5"/>
  <c r="I1708" i="5"/>
  <c r="J1707" i="5"/>
  <c r="I1707" i="5"/>
  <c r="J1706" i="5"/>
  <c r="I1706" i="5"/>
  <c r="J1705" i="5"/>
  <c r="I1705" i="5"/>
  <c r="J1704" i="5"/>
  <c r="I1704" i="5"/>
  <c r="J1703" i="5"/>
  <c r="I1703" i="5"/>
  <c r="J1702" i="5"/>
  <c r="I1702" i="5"/>
  <c r="J1701" i="5"/>
  <c r="I1701" i="5"/>
  <c r="J1700" i="5"/>
  <c r="I1700" i="5"/>
  <c r="J1699" i="5"/>
  <c r="I1699" i="5"/>
  <c r="J1698" i="5"/>
  <c r="I1698" i="5"/>
  <c r="J1697" i="5"/>
  <c r="I1697" i="5"/>
  <c r="J1696" i="5"/>
  <c r="I1696" i="5"/>
  <c r="J1695" i="5"/>
  <c r="I1695" i="5"/>
  <c r="J1694" i="5"/>
  <c r="I1694" i="5"/>
  <c r="J1693" i="5"/>
  <c r="I1693" i="5"/>
  <c r="J1692" i="5"/>
  <c r="I1692" i="5"/>
  <c r="J1691" i="5"/>
  <c r="I1691" i="5"/>
  <c r="J1690" i="5"/>
  <c r="I1690" i="5"/>
  <c r="J1689" i="5"/>
  <c r="I1689" i="5"/>
  <c r="J1688" i="5"/>
  <c r="I1688" i="5"/>
  <c r="J1687" i="5"/>
  <c r="I1687" i="5"/>
  <c r="J1686" i="5"/>
  <c r="I1686" i="5"/>
  <c r="J1685" i="5"/>
  <c r="I1685" i="5"/>
  <c r="J1684" i="5"/>
  <c r="I1684" i="5"/>
  <c r="J1683" i="5"/>
  <c r="I1683" i="5"/>
  <c r="J1682" i="5"/>
  <c r="I1682" i="5"/>
  <c r="J1681" i="5"/>
  <c r="I1681" i="5"/>
  <c r="J1680" i="5"/>
  <c r="I1680" i="5"/>
  <c r="J1679" i="5"/>
  <c r="I1679" i="5"/>
  <c r="J1678" i="5"/>
  <c r="I1678" i="5"/>
  <c r="J1677" i="5"/>
  <c r="I1677" i="5"/>
  <c r="J1676" i="5"/>
  <c r="I1676" i="5"/>
  <c r="J1675" i="5"/>
  <c r="I1675" i="5"/>
  <c r="J1674" i="5"/>
  <c r="I1674" i="5"/>
  <c r="J1673" i="5"/>
  <c r="I1673" i="5"/>
  <c r="J1672" i="5"/>
  <c r="I1672" i="5"/>
  <c r="J1671" i="5"/>
  <c r="I1671" i="5"/>
  <c r="J1670" i="5"/>
  <c r="I1670" i="5"/>
  <c r="J1669" i="5"/>
  <c r="I1669" i="5"/>
  <c r="J1668" i="5"/>
  <c r="I1668" i="5"/>
  <c r="J1667" i="5"/>
  <c r="I1667" i="5"/>
  <c r="J1666" i="5"/>
  <c r="I1666" i="5"/>
  <c r="J1665" i="5"/>
  <c r="I1665" i="5"/>
  <c r="J1664" i="5"/>
  <c r="I1664" i="5"/>
  <c r="J1663" i="5"/>
  <c r="I1663" i="5"/>
  <c r="J1662" i="5"/>
  <c r="I1662" i="5"/>
  <c r="J1661" i="5"/>
  <c r="I1661" i="5"/>
  <c r="J1660" i="5"/>
  <c r="I1660" i="5"/>
  <c r="J1659" i="5"/>
  <c r="I1659" i="5"/>
  <c r="J1658" i="5"/>
  <c r="I1658" i="5"/>
  <c r="J1657" i="5"/>
  <c r="I1657" i="5"/>
  <c r="J1656" i="5"/>
  <c r="I1656" i="5"/>
  <c r="J1655" i="5"/>
  <c r="I1655" i="5"/>
  <c r="J1654" i="5"/>
  <c r="I1654" i="5"/>
  <c r="J1653" i="5"/>
  <c r="I1653" i="5"/>
  <c r="J1652" i="5"/>
  <c r="I1652" i="5"/>
  <c r="J1651" i="5"/>
  <c r="I1651" i="5"/>
  <c r="J1650" i="5"/>
  <c r="I1650" i="5"/>
  <c r="J1649" i="5"/>
  <c r="I1649" i="5"/>
  <c r="J1648" i="5"/>
  <c r="I1648" i="5"/>
  <c r="J1647" i="5"/>
  <c r="I1647" i="5"/>
  <c r="J1646" i="5"/>
  <c r="I1646" i="5"/>
  <c r="J1645" i="5"/>
  <c r="I1645" i="5"/>
  <c r="J1644" i="5"/>
  <c r="I1644" i="5"/>
  <c r="J1643" i="5"/>
  <c r="I1643" i="5"/>
  <c r="J1642" i="5"/>
  <c r="I1642" i="5"/>
  <c r="J1641" i="5"/>
  <c r="I1641" i="5"/>
  <c r="J1640" i="5"/>
  <c r="I1640" i="5"/>
  <c r="J1639" i="5"/>
  <c r="I1639" i="5"/>
  <c r="J1638" i="5"/>
  <c r="I1638" i="5"/>
  <c r="J1637" i="5"/>
  <c r="I1637" i="5"/>
  <c r="J1636" i="5"/>
  <c r="I1636" i="5"/>
  <c r="J1635" i="5"/>
  <c r="I1635" i="5"/>
  <c r="J1634" i="5"/>
  <c r="I1634" i="5"/>
  <c r="J1633" i="5"/>
  <c r="I1633" i="5"/>
  <c r="J1632" i="5"/>
  <c r="I1632" i="5"/>
  <c r="J1631" i="5"/>
  <c r="I1631" i="5"/>
  <c r="J1630" i="5"/>
  <c r="I1630" i="5"/>
  <c r="J1629" i="5"/>
  <c r="I1629" i="5"/>
  <c r="J1628" i="5"/>
  <c r="I1628" i="5"/>
  <c r="J1627" i="5"/>
  <c r="I1627" i="5"/>
  <c r="J1626" i="5"/>
  <c r="I1626" i="5"/>
  <c r="J1625" i="5"/>
  <c r="I1625" i="5"/>
  <c r="J1624" i="5"/>
  <c r="I1624" i="5"/>
  <c r="J1623" i="5"/>
  <c r="I1623" i="5"/>
  <c r="J1622" i="5"/>
  <c r="I1622" i="5"/>
  <c r="J1621" i="5"/>
  <c r="I1621" i="5"/>
  <c r="J1620" i="5"/>
  <c r="I1620" i="5"/>
  <c r="J1619" i="5"/>
  <c r="I1619" i="5"/>
  <c r="J1618" i="5"/>
  <c r="I1618" i="5"/>
  <c r="J1617" i="5"/>
  <c r="I1617" i="5"/>
  <c r="J1616" i="5"/>
  <c r="I1616" i="5"/>
  <c r="J1615" i="5"/>
  <c r="I1615" i="5"/>
  <c r="J1614" i="5"/>
  <c r="I1614" i="5"/>
  <c r="J1613" i="5"/>
  <c r="I1613" i="5"/>
  <c r="J1612" i="5"/>
  <c r="I1612" i="5"/>
  <c r="J1611" i="5"/>
  <c r="I1611" i="5"/>
  <c r="J1610" i="5"/>
  <c r="I1610" i="5"/>
  <c r="J1609" i="5"/>
  <c r="I1609" i="5"/>
  <c r="J1608" i="5"/>
  <c r="I1608" i="5"/>
  <c r="J1607" i="5"/>
  <c r="I1607" i="5"/>
  <c r="J1606" i="5"/>
  <c r="I1606" i="5"/>
  <c r="J1605" i="5"/>
  <c r="I1605" i="5"/>
  <c r="J1604" i="5"/>
  <c r="I1604" i="5"/>
  <c r="J1603" i="5"/>
  <c r="I1603" i="5"/>
  <c r="J1602" i="5"/>
  <c r="I1602" i="5"/>
  <c r="J1601" i="5"/>
  <c r="I1601" i="5"/>
  <c r="J1600" i="5"/>
  <c r="I1600" i="5"/>
  <c r="J1599" i="5"/>
  <c r="I1599" i="5"/>
  <c r="J1598" i="5"/>
  <c r="I1598" i="5"/>
  <c r="J1597" i="5"/>
  <c r="I1597" i="5"/>
  <c r="J1596" i="5"/>
  <c r="I1596" i="5"/>
  <c r="J1595" i="5"/>
  <c r="I1595" i="5"/>
  <c r="J1594" i="5"/>
  <c r="I1594" i="5"/>
  <c r="J1593" i="5"/>
  <c r="I1593" i="5"/>
  <c r="J1592" i="5"/>
  <c r="I1592" i="5"/>
  <c r="J1591" i="5"/>
  <c r="I1591" i="5"/>
  <c r="J1590" i="5"/>
  <c r="I1590" i="5"/>
  <c r="J1589" i="5"/>
  <c r="I1589" i="5"/>
  <c r="J1588" i="5"/>
  <c r="I1588" i="5"/>
  <c r="J1587" i="5"/>
  <c r="I1587" i="5"/>
  <c r="J1586" i="5"/>
  <c r="I1586" i="5"/>
  <c r="J1585" i="5"/>
  <c r="I1585" i="5"/>
  <c r="J1584" i="5"/>
  <c r="I1584" i="5"/>
  <c r="J1583" i="5"/>
  <c r="I1583" i="5"/>
  <c r="J1582" i="5"/>
  <c r="I1582" i="5"/>
  <c r="J1581" i="5"/>
  <c r="I1581" i="5"/>
  <c r="J1580" i="5"/>
  <c r="I1580" i="5"/>
  <c r="J1579" i="5"/>
  <c r="I1579" i="5"/>
  <c r="J1578" i="5"/>
  <c r="I1578" i="5"/>
  <c r="J1577" i="5"/>
  <c r="I1577" i="5"/>
  <c r="J1576" i="5"/>
  <c r="I1576" i="5"/>
  <c r="J1575" i="5"/>
  <c r="I1575" i="5"/>
  <c r="J1574" i="5"/>
  <c r="I1574" i="5"/>
  <c r="J1573" i="5"/>
  <c r="I1573" i="5"/>
  <c r="J1572" i="5"/>
  <c r="I1572" i="5"/>
  <c r="J1571" i="5"/>
  <c r="I1571" i="5"/>
  <c r="J1570" i="5"/>
  <c r="I1570" i="5"/>
  <c r="J1569" i="5"/>
  <c r="I1569" i="5"/>
  <c r="J1568" i="5"/>
  <c r="I1568" i="5"/>
  <c r="J1567" i="5"/>
  <c r="I1567" i="5"/>
  <c r="J1566" i="5"/>
  <c r="I1566" i="5"/>
  <c r="J1565" i="5"/>
  <c r="I1565" i="5"/>
  <c r="J1564" i="5"/>
  <c r="I1564" i="5"/>
  <c r="J1563" i="5"/>
  <c r="I1563" i="5"/>
  <c r="J1562" i="5"/>
  <c r="I1562" i="5"/>
  <c r="J1561" i="5"/>
  <c r="I1561" i="5"/>
  <c r="J1560" i="5"/>
  <c r="I1560" i="5"/>
  <c r="J1559" i="5"/>
  <c r="I1559" i="5"/>
  <c r="J1558" i="5"/>
  <c r="I1558" i="5"/>
  <c r="J1557" i="5"/>
  <c r="I1557" i="5"/>
  <c r="J1556" i="5"/>
  <c r="I1556" i="5"/>
  <c r="J1555" i="5"/>
  <c r="I1555" i="5"/>
  <c r="J1554" i="5"/>
  <c r="I1554" i="5"/>
  <c r="J1553" i="5"/>
  <c r="I1553" i="5"/>
  <c r="J1552" i="5"/>
  <c r="I1552" i="5"/>
  <c r="J1551" i="5"/>
  <c r="I1551" i="5"/>
  <c r="J1550" i="5"/>
  <c r="I1550" i="5"/>
  <c r="J1549" i="5"/>
  <c r="I1549" i="5"/>
  <c r="J1548" i="5"/>
  <c r="I1548" i="5"/>
  <c r="J1547" i="5"/>
  <c r="I1547" i="5"/>
  <c r="J1546" i="5"/>
  <c r="I1546" i="5"/>
  <c r="J1545" i="5"/>
  <c r="I1545" i="5"/>
  <c r="J1544" i="5"/>
  <c r="I1544" i="5"/>
  <c r="J1543" i="5"/>
  <c r="I1543" i="5"/>
  <c r="J1542" i="5"/>
  <c r="I1542" i="5"/>
  <c r="J1541" i="5"/>
  <c r="I1541" i="5"/>
  <c r="J1540" i="5"/>
  <c r="I1540" i="5"/>
  <c r="J1539" i="5"/>
  <c r="I1539" i="5"/>
  <c r="J1538" i="5"/>
  <c r="I1538" i="5"/>
  <c r="J1537" i="5"/>
  <c r="I1537" i="5"/>
  <c r="J1536" i="5"/>
  <c r="I1536" i="5"/>
  <c r="J1535" i="5"/>
  <c r="I1535" i="5"/>
  <c r="J1534" i="5"/>
  <c r="I1534" i="5"/>
  <c r="J1533" i="5"/>
  <c r="I1533" i="5"/>
  <c r="J1532" i="5"/>
  <c r="I1532" i="5"/>
  <c r="J1531" i="5"/>
  <c r="I1531" i="5"/>
  <c r="J1530" i="5"/>
  <c r="I1530" i="5"/>
  <c r="J1529" i="5"/>
  <c r="I1529" i="5"/>
  <c r="J1528" i="5"/>
  <c r="I1528" i="5"/>
  <c r="J1527" i="5"/>
  <c r="I1527" i="5"/>
  <c r="J1526" i="5"/>
  <c r="I1526" i="5"/>
  <c r="J1525" i="5"/>
  <c r="I1525" i="5"/>
  <c r="J1524" i="5"/>
  <c r="I1524" i="5"/>
  <c r="J1523" i="5"/>
  <c r="I1523" i="5"/>
  <c r="J1522" i="5"/>
  <c r="I1522" i="5"/>
  <c r="J1521" i="5"/>
  <c r="I1521" i="5"/>
  <c r="J1520" i="5"/>
  <c r="I1520" i="5"/>
  <c r="J1519" i="5"/>
  <c r="I1519" i="5"/>
  <c r="J1518" i="5"/>
  <c r="I1518" i="5"/>
  <c r="J1517" i="5"/>
  <c r="I1517" i="5"/>
  <c r="J1516" i="5"/>
  <c r="I1516" i="5"/>
  <c r="J1515" i="5"/>
  <c r="I1515" i="5"/>
  <c r="J1514" i="5"/>
  <c r="I1514" i="5"/>
  <c r="J1513" i="5"/>
  <c r="I1513" i="5"/>
  <c r="J1512" i="5"/>
  <c r="I1512" i="5"/>
  <c r="J1511" i="5"/>
  <c r="I1511" i="5"/>
  <c r="J1510" i="5"/>
  <c r="I1510" i="5"/>
  <c r="J1509" i="5"/>
  <c r="I1509" i="5"/>
  <c r="J1508" i="5"/>
  <c r="I1508" i="5"/>
  <c r="J1507" i="5"/>
  <c r="I1507" i="5"/>
  <c r="J1506" i="5"/>
  <c r="I1506" i="5"/>
  <c r="J1505" i="5"/>
  <c r="I1505" i="5"/>
  <c r="J1504" i="5"/>
  <c r="I1504" i="5"/>
  <c r="J1503" i="5"/>
  <c r="I1503" i="5"/>
  <c r="J1502" i="5"/>
  <c r="I1502" i="5"/>
  <c r="J1501" i="5"/>
  <c r="I1501" i="5"/>
  <c r="J1500" i="5"/>
  <c r="I1500" i="5"/>
  <c r="J1499" i="5"/>
  <c r="I1499" i="5"/>
  <c r="J1498" i="5"/>
  <c r="I1498" i="5"/>
  <c r="J1497" i="5"/>
  <c r="I1497" i="5"/>
  <c r="J1496" i="5"/>
  <c r="I1496" i="5"/>
  <c r="J1495" i="5"/>
  <c r="I1495" i="5"/>
  <c r="J1494" i="5"/>
  <c r="I1494" i="5"/>
  <c r="J1493" i="5"/>
  <c r="I1493" i="5"/>
  <c r="J1492" i="5"/>
  <c r="I1492" i="5"/>
  <c r="J1491" i="5"/>
  <c r="I1491" i="5"/>
  <c r="J1490" i="5"/>
  <c r="I1490" i="5"/>
  <c r="J1489" i="5"/>
  <c r="I1489" i="5"/>
  <c r="J1488" i="5"/>
  <c r="I1488" i="5"/>
  <c r="J1487" i="5"/>
  <c r="I1487" i="5"/>
  <c r="J1486" i="5"/>
  <c r="I1486" i="5"/>
  <c r="J1485" i="5"/>
  <c r="I1485" i="5"/>
  <c r="J1484" i="5"/>
  <c r="I1484" i="5"/>
  <c r="J1483" i="5"/>
  <c r="I1483" i="5"/>
  <c r="J1482" i="5"/>
  <c r="I1482" i="5"/>
  <c r="J1481" i="5"/>
  <c r="I1481" i="5"/>
  <c r="J1480" i="5"/>
  <c r="I1480" i="5"/>
  <c r="J1479" i="5"/>
  <c r="I1479" i="5"/>
  <c r="J1478" i="5"/>
  <c r="I1478" i="5"/>
  <c r="J1477" i="5"/>
  <c r="I1477" i="5"/>
  <c r="J1476" i="5"/>
  <c r="I1476" i="5"/>
  <c r="J1475" i="5"/>
  <c r="I1475" i="5"/>
  <c r="J1474" i="5"/>
  <c r="I1474" i="5"/>
  <c r="J1473" i="5"/>
  <c r="I1473" i="5"/>
  <c r="J1472" i="5"/>
  <c r="I1472" i="5"/>
  <c r="J1471" i="5"/>
  <c r="I1471" i="5"/>
  <c r="J1470" i="5"/>
  <c r="I1470" i="5"/>
  <c r="J1469" i="5"/>
  <c r="I1469" i="5"/>
  <c r="J1468" i="5"/>
  <c r="I1468" i="5"/>
  <c r="J1467" i="5"/>
  <c r="I1467" i="5"/>
  <c r="J1466" i="5"/>
  <c r="I1466" i="5"/>
  <c r="J1465" i="5"/>
  <c r="I1465" i="5"/>
  <c r="J1464" i="5"/>
  <c r="I1464" i="5"/>
  <c r="J1463" i="5"/>
  <c r="I1463" i="5"/>
  <c r="J1462" i="5"/>
  <c r="I1462" i="5"/>
  <c r="J1461" i="5"/>
  <c r="I1461" i="5"/>
  <c r="J1460" i="5"/>
  <c r="I1460" i="5"/>
  <c r="J1459" i="5"/>
  <c r="I1459" i="5"/>
  <c r="J1458" i="5"/>
  <c r="I1458" i="5"/>
  <c r="J1457" i="5"/>
  <c r="I1457" i="5"/>
  <c r="J1456" i="5"/>
  <c r="I1456" i="5"/>
  <c r="J1455" i="5"/>
  <c r="I1455" i="5"/>
  <c r="J1454" i="5"/>
  <c r="I1454" i="5"/>
  <c r="J1453" i="5"/>
  <c r="I1453" i="5"/>
  <c r="J1452" i="5"/>
  <c r="I1452" i="5"/>
  <c r="J1451" i="5"/>
  <c r="I1451" i="5"/>
  <c r="J1450" i="5"/>
  <c r="I1450" i="5"/>
  <c r="J1449" i="5"/>
  <c r="I1449" i="5"/>
  <c r="J1448" i="5"/>
  <c r="I1448" i="5"/>
  <c r="J1447" i="5"/>
  <c r="I1447" i="5"/>
  <c r="J1446" i="5"/>
  <c r="I1446" i="5"/>
  <c r="J1445" i="5"/>
  <c r="I1445" i="5"/>
  <c r="J1444" i="5"/>
  <c r="I1444" i="5"/>
  <c r="J1443" i="5"/>
  <c r="I1443" i="5"/>
  <c r="J1442" i="5"/>
  <c r="I1442" i="5"/>
  <c r="J1441" i="5"/>
  <c r="I1441" i="5"/>
  <c r="J1440" i="5"/>
  <c r="I1440" i="5"/>
  <c r="J1439" i="5"/>
  <c r="I1439" i="5"/>
  <c r="J1438" i="5"/>
  <c r="I1438" i="5"/>
  <c r="J1437" i="5"/>
  <c r="I1437" i="5"/>
  <c r="J1436" i="5"/>
  <c r="I1436" i="5"/>
  <c r="J1435" i="5"/>
  <c r="I1435" i="5"/>
  <c r="J1434" i="5"/>
  <c r="I1434" i="5"/>
  <c r="J1433" i="5"/>
  <c r="I1433" i="5"/>
  <c r="J1432" i="5"/>
  <c r="I1432" i="5"/>
  <c r="J1431" i="5"/>
  <c r="I1431" i="5"/>
  <c r="J1430" i="5"/>
  <c r="I1430" i="5"/>
  <c r="J1429" i="5"/>
  <c r="I1429" i="5"/>
  <c r="J1428" i="5"/>
  <c r="I1428" i="5"/>
  <c r="J1427" i="5"/>
  <c r="I1427" i="5"/>
  <c r="J1426" i="5"/>
  <c r="I1426" i="5"/>
  <c r="J1425" i="5"/>
  <c r="I1425" i="5"/>
  <c r="J1424" i="5"/>
  <c r="I1424" i="5"/>
  <c r="J1423" i="5"/>
  <c r="I1423" i="5"/>
  <c r="J1422" i="5"/>
  <c r="I1422" i="5"/>
  <c r="J1421" i="5"/>
  <c r="I1421" i="5"/>
  <c r="J1420" i="5"/>
  <c r="I1420" i="5"/>
  <c r="J1419" i="5"/>
  <c r="I1419" i="5"/>
  <c r="J1418" i="5"/>
  <c r="I1418" i="5"/>
  <c r="J1417" i="5"/>
  <c r="I1417" i="5"/>
  <c r="J1416" i="5"/>
  <c r="I1416" i="5"/>
  <c r="J1415" i="5"/>
  <c r="I1415" i="5"/>
  <c r="J1414" i="5"/>
  <c r="I1414" i="5"/>
  <c r="J1413" i="5"/>
  <c r="I1413" i="5"/>
  <c r="J1412" i="5"/>
  <c r="I1412" i="5"/>
  <c r="J1411" i="5"/>
  <c r="I1411" i="5"/>
  <c r="J1410" i="5"/>
  <c r="I1410" i="5"/>
  <c r="J1409" i="5"/>
  <c r="I1409" i="5"/>
  <c r="J1408" i="5"/>
  <c r="I1408" i="5"/>
  <c r="J1407" i="5"/>
  <c r="I1407" i="5"/>
  <c r="J1406" i="5"/>
  <c r="I1406" i="5"/>
  <c r="J1405" i="5"/>
  <c r="I1405" i="5"/>
  <c r="J1404" i="5"/>
  <c r="I1404" i="5"/>
  <c r="J1403" i="5"/>
  <c r="I1403" i="5"/>
  <c r="J1402" i="5"/>
  <c r="I1402" i="5"/>
  <c r="J1401" i="5"/>
  <c r="I1401" i="5"/>
  <c r="J1400" i="5"/>
  <c r="I1400" i="5"/>
  <c r="J1399" i="5"/>
  <c r="I1399" i="5"/>
  <c r="J1398" i="5"/>
  <c r="I1398" i="5"/>
  <c r="J1397" i="5"/>
  <c r="I1397" i="5"/>
  <c r="J1396" i="5"/>
  <c r="I1396" i="5"/>
  <c r="J1395" i="5"/>
  <c r="I1395" i="5"/>
  <c r="J1394" i="5"/>
  <c r="I1394" i="5"/>
  <c r="J1393" i="5"/>
  <c r="I1393" i="5"/>
  <c r="J1392" i="5"/>
  <c r="I1392" i="5"/>
  <c r="J1391" i="5"/>
  <c r="I1391" i="5"/>
  <c r="J1390" i="5"/>
  <c r="I1390" i="5"/>
  <c r="J1389" i="5"/>
  <c r="I1389" i="5"/>
  <c r="J1388" i="5"/>
  <c r="I1388" i="5"/>
  <c r="J1387" i="5"/>
  <c r="I1387" i="5"/>
  <c r="J1386" i="5"/>
  <c r="I1386" i="5"/>
  <c r="J1385" i="5"/>
  <c r="I1385" i="5"/>
  <c r="J1384" i="5"/>
  <c r="I1384" i="5"/>
  <c r="J1383" i="5"/>
  <c r="I1383" i="5"/>
  <c r="J1382" i="5"/>
  <c r="I1382" i="5"/>
  <c r="J1381" i="5"/>
  <c r="I1381" i="5"/>
  <c r="J1380" i="5"/>
  <c r="I1380" i="5"/>
  <c r="J1379" i="5"/>
  <c r="I1379" i="5"/>
  <c r="J1378" i="5"/>
  <c r="I1378" i="5"/>
  <c r="J1377" i="5"/>
  <c r="I1377" i="5"/>
  <c r="J1376" i="5"/>
  <c r="I1376" i="5"/>
  <c r="J1375" i="5"/>
  <c r="I1375" i="5"/>
  <c r="J1374" i="5"/>
  <c r="I1374" i="5"/>
  <c r="J1373" i="5"/>
  <c r="I1373" i="5"/>
  <c r="J1372" i="5"/>
  <c r="I1372" i="5"/>
  <c r="J1371" i="5"/>
  <c r="I1371" i="5"/>
  <c r="J1370" i="5"/>
  <c r="I1370" i="5"/>
  <c r="J1369" i="5"/>
  <c r="I1369" i="5"/>
  <c r="J1368" i="5"/>
  <c r="I1368" i="5"/>
  <c r="J1367" i="5"/>
  <c r="I1367" i="5"/>
  <c r="J1366" i="5"/>
  <c r="I1366" i="5"/>
  <c r="J1365" i="5"/>
  <c r="I1365" i="5"/>
  <c r="J1364" i="5"/>
  <c r="I1364" i="5"/>
  <c r="J1363" i="5"/>
  <c r="I1363" i="5"/>
  <c r="J1362" i="5"/>
  <c r="I1362" i="5"/>
  <c r="J1361" i="5"/>
  <c r="I1361" i="5"/>
  <c r="J1360" i="5"/>
  <c r="I1360" i="5"/>
  <c r="J1359" i="5"/>
  <c r="I1359" i="5"/>
  <c r="J1358" i="5"/>
  <c r="I1358" i="5"/>
  <c r="J1357" i="5"/>
  <c r="I1357" i="5"/>
  <c r="J1356" i="5"/>
  <c r="I1356" i="5"/>
  <c r="J1355" i="5"/>
  <c r="I1355" i="5"/>
  <c r="J1354" i="5"/>
  <c r="I1354" i="5"/>
  <c r="J1353" i="5"/>
  <c r="I1353" i="5"/>
  <c r="J1352" i="5"/>
  <c r="I1352" i="5"/>
  <c r="J1351" i="5"/>
  <c r="I1351" i="5"/>
  <c r="J1350" i="5"/>
  <c r="I1350" i="5"/>
  <c r="J1349" i="5"/>
  <c r="I1349" i="5"/>
  <c r="J1348" i="5"/>
  <c r="I1348" i="5"/>
  <c r="J1347" i="5"/>
  <c r="I1347" i="5"/>
  <c r="J1346" i="5"/>
  <c r="I1346" i="5"/>
  <c r="J1345" i="5"/>
  <c r="I1345" i="5"/>
  <c r="J1344" i="5"/>
  <c r="I1344" i="5"/>
  <c r="J1343" i="5"/>
  <c r="I1343" i="5"/>
  <c r="J1342" i="5"/>
  <c r="I1342" i="5"/>
  <c r="J1341" i="5"/>
  <c r="I1341" i="5"/>
  <c r="J1340" i="5"/>
  <c r="I1340" i="5"/>
  <c r="J1339" i="5"/>
  <c r="I1339" i="5"/>
  <c r="J1338" i="5"/>
  <c r="I1338" i="5"/>
  <c r="J1337" i="5"/>
  <c r="I1337" i="5"/>
  <c r="J1336" i="5"/>
  <c r="I1336" i="5"/>
  <c r="J1335" i="5"/>
  <c r="I1335" i="5"/>
  <c r="J1334" i="5"/>
  <c r="I1334" i="5"/>
  <c r="J1333" i="5"/>
  <c r="I1333" i="5"/>
  <c r="J1332" i="5"/>
  <c r="I1332" i="5"/>
  <c r="J1331" i="5"/>
  <c r="I1331" i="5"/>
  <c r="J1330" i="5"/>
  <c r="I1330" i="5"/>
  <c r="J1329" i="5"/>
  <c r="I1329" i="5"/>
  <c r="J1328" i="5"/>
  <c r="I1328" i="5"/>
  <c r="J1327" i="5"/>
  <c r="I1327" i="5"/>
  <c r="J1326" i="5"/>
  <c r="I1326" i="5"/>
  <c r="J1325" i="5"/>
  <c r="I1325" i="5"/>
  <c r="J1324" i="5"/>
  <c r="I1324" i="5"/>
  <c r="J1323" i="5"/>
  <c r="I1323" i="5"/>
  <c r="J1322" i="5"/>
  <c r="I1322" i="5"/>
  <c r="J1321" i="5"/>
  <c r="I1321" i="5"/>
  <c r="J1320" i="5"/>
  <c r="I1320" i="5"/>
  <c r="J1319" i="5"/>
  <c r="I1319" i="5"/>
  <c r="J1318" i="5"/>
  <c r="I1318" i="5"/>
  <c r="J1317" i="5"/>
  <c r="I1317" i="5"/>
  <c r="J1316" i="5"/>
  <c r="I1316" i="5"/>
  <c r="J1315" i="5"/>
  <c r="I1315" i="5"/>
  <c r="J1314" i="5"/>
  <c r="I1314" i="5"/>
  <c r="J1313" i="5"/>
  <c r="I1313" i="5"/>
  <c r="J1312" i="5"/>
  <c r="I1312" i="5"/>
  <c r="J1311" i="5"/>
  <c r="I1311" i="5"/>
  <c r="J1310" i="5"/>
  <c r="I1310" i="5"/>
  <c r="J1309" i="5"/>
  <c r="I1309" i="5"/>
  <c r="J1308" i="5"/>
  <c r="I1308" i="5"/>
  <c r="J1307" i="5"/>
  <c r="I1307" i="5"/>
  <c r="J1306" i="5"/>
  <c r="I1306" i="5"/>
  <c r="J1305" i="5"/>
  <c r="I1305" i="5"/>
  <c r="J1304" i="5"/>
  <c r="I1304" i="5"/>
  <c r="J1303" i="5"/>
  <c r="I1303" i="5"/>
  <c r="J1302" i="5"/>
  <c r="I1302" i="5"/>
  <c r="J1301" i="5"/>
  <c r="I1301" i="5"/>
  <c r="J1300" i="5"/>
  <c r="I1300" i="5"/>
  <c r="J1299" i="5"/>
  <c r="I1299" i="5"/>
  <c r="J1298" i="5"/>
  <c r="I1298" i="5"/>
  <c r="J1297" i="5"/>
  <c r="I1297" i="5"/>
  <c r="J1296" i="5"/>
  <c r="I1296" i="5"/>
  <c r="J1295" i="5"/>
  <c r="I1295" i="5"/>
  <c r="J1294" i="5"/>
  <c r="I1294" i="5"/>
  <c r="J1293" i="5"/>
  <c r="I1293" i="5"/>
  <c r="J1292" i="5"/>
  <c r="I1292" i="5"/>
  <c r="J1291" i="5"/>
  <c r="I1291" i="5"/>
  <c r="J1290" i="5"/>
  <c r="I1290" i="5"/>
  <c r="J1289" i="5"/>
  <c r="I1289" i="5"/>
  <c r="J1288" i="5"/>
  <c r="I1288" i="5"/>
  <c r="J1287" i="5"/>
  <c r="I1287" i="5"/>
  <c r="J1286" i="5"/>
  <c r="I1286" i="5"/>
  <c r="J1285" i="5"/>
  <c r="I1285" i="5"/>
  <c r="J1284" i="5"/>
  <c r="I1284" i="5"/>
  <c r="J1283" i="5"/>
  <c r="I1283" i="5"/>
  <c r="J1282" i="5"/>
  <c r="I1282" i="5"/>
  <c r="J1281" i="5"/>
  <c r="I1281" i="5"/>
  <c r="J1280" i="5"/>
  <c r="I1280" i="5"/>
  <c r="J1279" i="5"/>
  <c r="I1279" i="5"/>
  <c r="J1278" i="5"/>
  <c r="I1278" i="5"/>
  <c r="J1277" i="5"/>
  <c r="I1277" i="5"/>
  <c r="J1276" i="5"/>
  <c r="I1276" i="5"/>
  <c r="J1275" i="5"/>
  <c r="I1275" i="5"/>
  <c r="J1274" i="5"/>
  <c r="I1274" i="5"/>
  <c r="J1273" i="5"/>
  <c r="I1273" i="5"/>
  <c r="J1272" i="5"/>
  <c r="I1272" i="5"/>
  <c r="J1271" i="5"/>
  <c r="I1271" i="5"/>
  <c r="J1270" i="5"/>
  <c r="I1270" i="5"/>
  <c r="J1269" i="5"/>
  <c r="I1269" i="5"/>
  <c r="J1268" i="5"/>
  <c r="I1268" i="5"/>
  <c r="J1267" i="5"/>
  <c r="I1267" i="5"/>
  <c r="J1266" i="5"/>
  <c r="I1266" i="5"/>
  <c r="J1265" i="5"/>
  <c r="I1265" i="5"/>
  <c r="J1264" i="5"/>
  <c r="I1264" i="5"/>
  <c r="J1263" i="5"/>
  <c r="I1263" i="5"/>
  <c r="J1262" i="5"/>
  <c r="I1262" i="5"/>
  <c r="J1261" i="5"/>
  <c r="I1261" i="5"/>
  <c r="J1260" i="5"/>
  <c r="I1260" i="5"/>
  <c r="J1259" i="5"/>
  <c r="I1259" i="5"/>
  <c r="J1258" i="5"/>
  <c r="I1258" i="5"/>
  <c r="J1257" i="5"/>
  <c r="I1257" i="5"/>
  <c r="J1256" i="5"/>
  <c r="I1256" i="5"/>
  <c r="J1255" i="5"/>
  <c r="I1255" i="5"/>
  <c r="J1254" i="5"/>
  <c r="I1254" i="5"/>
  <c r="J1253" i="5"/>
  <c r="I1253" i="5"/>
  <c r="J1252" i="5"/>
  <c r="I1252" i="5"/>
  <c r="J1251" i="5"/>
  <c r="I1251" i="5"/>
  <c r="J1250" i="5"/>
  <c r="I1250" i="5"/>
  <c r="J1249" i="5"/>
  <c r="I1249" i="5"/>
  <c r="J1248" i="5"/>
  <c r="I1248" i="5"/>
  <c r="J1247" i="5"/>
  <c r="I1247" i="5"/>
  <c r="J1246" i="5"/>
  <c r="I1246" i="5"/>
  <c r="J1245" i="5"/>
  <c r="I1245" i="5"/>
  <c r="J1244" i="5"/>
  <c r="I1244" i="5"/>
  <c r="J1243" i="5"/>
  <c r="I1243" i="5"/>
  <c r="J1242" i="5"/>
  <c r="I1242" i="5"/>
  <c r="J1241" i="5"/>
  <c r="I1241" i="5"/>
  <c r="J1240" i="5"/>
  <c r="I1240" i="5"/>
  <c r="J1239" i="5"/>
  <c r="I1239" i="5"/>
  <c r="J1238" i="5"/>
  <c r="I1238" i="5"/>
  <c r="J1237" i="5"/>
  <c r="I1237" i="5"/>
  <c r="J1236" i="5"/>
  <c r="I1236" i="5"/>
  <c r="J1235" i="5"/>
  <c r="I1235" i="5"/>
  <c r="J1234" i="5"/>
  <c r="I1234" i="5"/>
  <c r="J1233" i="5"/>
  <c r="I1233" i="5"/>
  <c r="J1232" i="5"/>
  <c r="I1232" i="5"/>
  <c r="J1231" i="5"/>
  <c r="I1231" i="5"/>
  <c r="J1230" i="5"/>
  <c r="I1230" i="5"/>
  <c r="J1229" i="5"/>
  <c r="I1229" i="5"/>
  <c r="J1228" i="5"/>
  <c r="I1228" i="5"/>
  <c r="J1227" i="5"/>
  <c r="I1227" i="5"/>
  <c r="J1226" i="5"/>
  <c r="I1226" i="5"/>
  <c r="J1225" i="5"/>
  <c r="I1225" i="5"/>
  <c r="J1224" i="5"/>
  <c r="I1224" i="5"/>
  <c r="J1223" i="5"/>
  <c r="I1223" i="5"/>
  <c r="J1222" i="5"/>
  <c r="I1222" i="5"/>
  <c r="J1221" i="5"/>
  <c r="I1221" i="5"/>
  <c r="J1220" i="5"/>
  <c r="I1220" i="5"/>
  <c r="J1219" i="5"/>
  <c r="I1219" i="5"/>
  <c r="J1218" i="5"/>
  <c r="I1218" i="5"/>
  <c r="J1217" i="5"/>
  <c r="I1217" i="5"/>
  <c r="J1216" i="5"/>
  <c r="I1216" i="5"/>
  <c r="J1215" i="5"/>
  <c r="I1215" i="5"/>
  <c r="J1214" i="5"/>
  <c r="I1214" i="5"/>
  <c r="J1213" i="5"/>
  <c r="I1213" i="5"/>
  <c r="J1212" i="5"/>
  <c r="I1212" i="5"/>
  <c r="J1211" i="5"/>
  <c r="I1211" i="5"/>
  <c r="J1210" i="5"/>
  <c r="I1210" i="5"/>
  <c r="J1209" i="5"/>
  <c r="I1209" i="5"/>
  <c r="J1208" i="5"/>
  <c r="I1208" i="5"/>
  <c r="J1207" i="5"/>
  <c r="I1207" i="5"/>
  <c r="J1206" i="5"/>
  <c r="I1206" i="5"/>
  <c r="J1205" i="5"/>
  <c r="I1205" i="5"/>
  <c r="J1204" i="5"/>
  <c r="I1204" i="5"/>
  <c r="J1203" i="5"/>
  <c r="I1203" i="5"/>
  <c r="J1202" i="5"/>
  <c r="I1202" i="5"/>
  <c r="J1201" i="5"/>
  <c r="I1201" i="5"/>
  <c r="J1200" i="5"/>
  <c r="I1200" i="5"/>
  <c r="J1199" i="5"/>
  <c r="I1199" i="5"/>
  <c r="J1198" i="5"/>
  <c r="I1198" i="5"/>
  <c r="J1197" i="5"/>
  <c r="I1197" i="5"/>
  <c r="J1196" i="5"/>
  <c r="I1196" i="5"/>
  <c r="J1195" i="5"/>
  <c r="I1195" i="5"/>
  <c r="J1194" i="5"/>
  <c r="I1194" i="5"/>
  <c r="J1193" i="5"/>
  <c r="I1193" i="5"/>
  <c r="J1192" i="5"/>
  <c r="I1192" i="5"/>
  <c r="J1191" i="5"/>
  <c r="I1191" i="5"/>
  <c r="J1190" i="5"/>
  <c r="I1190" i="5"/>
  <c r="J1189" i="5"/>
  <c r="I1189" i="5"/>
  <c r="J1188" i="5"/>
  <c r="I1188" i="5"/>
  <c r="J1187" i="5"/>
  <c r="I1187" i="5"/>
  <c r="J1186" i="5"/>
  <c r="I1186" i="5"/>
  <c r="J1185" i="5"/>
  <c r="I1185" i="5"/>
  <c r="J1184" i="5"/>
  <c r="I1184" i="5"/>
  <c r="J1183" i="5"/>
  <c r="I1183" i="5"/>
  <c r="J1182" i="5"/>
  <c r="I1182" i="5"/>
  <c r="J1181" i="5"/>
  <c r="I1181" i="5"/>
  <c r="J1180" i="5"/>
  <c r="I1180" i="5"/>
  <c r="J1179" i="5"/>
  <c r="I1179" i="5"/>
  <c r="J1178" i="5"/>
  <c r="I1178" i="5"/>
  <c r="J1177" i="5"/>
  <c r="I1177" i="5"/>
  <c r="J1176" i="5"/>
  <c r="I1176" i="5"/>
  <c r="J1175" i="5"/>
  <c r="I1175" i="5"/>
  <c r="J1174" i="5"/>
  <c r="I1174" i="5"/>
  <c r="J1173" i="5"/>
  <c r="I1173" i="5"/>
  <c r="J1172" i="5"/>
  <c r="I1172" i="5"/>
  <c r="J1171" i="5"/>
  <c r="I1171" i="5"/>
  <c r="J1170" i="5"/>
  <c r="I1170" i="5"/>
  <c r="J1169" i="5"/>
  <c r="I1169" i="5"/>
  <c r="J1168" i="5"/>
  <c r="I1168" i="5"/>
  <c r="J1167" i="5"/>
  <c r="I1167" i="5"/>
  <c r="J1166" i="5"/>
  <c r="I1166" i="5"/>
  <c r="J1165" i="5"/>
  <c r="I1165" i="5"/>
  <c r="J1164" i="5"/>
  <c r="I1164" i="5"/>
  <c r="J1163" i="5"/>
  <c r="I1163" i="5"/>
  <c r="J1162" i="5"/>
  <c r="I1162" i="5"/>
  <c r="J1161" i="5"/>
  <c r="I1161" i="5"/>
  <c r="J1160" i="5"/>
  <c r="I1160" i="5"/>
  <c r="J1159" i="5"/>
  <c r="I1159" i="5"/>
  <c r="J1158" i="5"/>
  <c r="I1158" i="5"/>
  <c r="J1157" i="5"/>
  <c r="I1157" i="5"/>
  <c r="J1156" i="5"/>
  <c r="I1156" i="5"/>
  <c r="J1155" i="5"/>
  <c r="I1155" i="5"/>
  <c r="J1154" i="5"/>
  <c r="I1154" i="5"/>
  <c r="J1153" i="5"/>
  <c r="I1153" i="5"/>
  <c r="J1152" i="5"/>
  <c r="I1152" i="5"/>
  <c r="J1151" i="5"/>
  <c r="I1151" i="5"/>
  <c r="J1150" i="5"/>
  <c r="I1150" i="5"/>
  <c r="J1149" i="5"/>
  <c r="I1149" i="5"/>
  <c r="J1148" i="5"/>
  <c r="I1148" i="5"/>
  <c r="J1147" i="5"/>
  <c r="I1147" i="5"/>
  <c r="J1146" i="5"/>
  <c r="I1146" i="5"/>
  <c r="J1145" i="5"/>
  <c r="I1145" i="5"/>
  <c r="J1144" i="5"/>
  <c r="I1144" i="5"/>
  <c r="J1143" i="5"/>
  <c r="I1143" i="5"/>
  <c r="J1142" i="5"/>
  <c r="I1142" i="5"/>
  <c r="J1141" i="5"/>
  <c r="I1141" i="5"/>
  <c r="J1140" i="5"/>
  <c r="I1140" i="5"/>
  <c r="J1139" i="5"/>
  <c r="I1139" i="5"/>
  <c r="J1138" i="5"/>
  <c r="I1138" i="5"/>
  <c r="J1137" i="5"/>
  <c r="I1137" i="5"/>
  <c r="J1136" i="5"/>
  <c r="I1136" i="5"/>
  <c r="J1135" i="5"/>
  <c r="I1135" i="5"/>
  <c r="J1134" i="5"/>
  <c r="I1134" i="5"/>
  <c r="J1133" i="5"/>
  <c r="I1133" i="5"/>
  <c r="J1132" i="5"/>
  <c r="I1132" i="5"/>
  <c r="J1131" i="5"/>
  <c r="I1131" i="5"/>
  <c r="J1130" i="5"/>
  <c r="I1130" i="5"/>
  <c r="J1129" i="5"/>
  <c r="I1129" i="5"/>
  <c r="J1128" i="5"/>
  <c r="I1128" i="5"/>
  <c r="J1127" i="5"/>
  <c r="I1127" i="5"/>
  <c r="J1126" i="5"/>
  <c r="I1126" i="5"/>
  <c r="J1125" i="5"/>
  <c r="I1125" i="5"/>
  <c r="J1124" i="5"/>
  <c r="I1124" i="5"/>
  <c r="J1123" i="5"/>
  <c r="I1123" i="5"/>
  <c r="J1122" i="5"/>
  <c r="I1122" i="5"/>
  <c r="J1121" i="5"/>
  <c r="I1121" i="5"/>
  <c r="J1120" i="5"/>
  <c r="I1120" i="5"/>
  <c r="J1119" i="5"/>
  <c r="I1119" i="5"/>
  <c r="J1118" i="5"/>
  <c r="I1118" i="5"/>
  <c r="J1117" i="5"/>
  <c r="I1117" i="5"/>
  <c r="J1116" i="5"/>
  <c r="I1116" i="5"/>
  <c r="J1115" i="5"/>
  <c r="I1115" i="5"/>
  <c r="J1114" i="5"/>
  <c r="I1114" i="5"/>
  <c r="J1113" i="5"/>
  <c r="I1113" i="5"/>
  <c r="J1112" i="5"/>
  <c r="I1112" i="5"/>
  <c r="J1111" i="5"/>
  <c r="I1111" i="5"/>
  <c r="J1110" i="5"/>
  <c r="I1110" i="5"/>
  <c r="J1109" i="5"/>
  <c r="I1109" i="5"/>
  <c r="J1108" i="5"/>
  <c r="I1108" i="5"/>
  <c r="J1107" i="5"/>
  <c r="I1107" i="5"/>
  <c r="J1106" i="5"/>
  <c r="I1106" i="5"/>
  <c r="J1105" i="5"/>
  <c r="I1105" i="5"/>
  <c r="J1104" i="5"/>
  <c r="I1104" i="5"/>
  <c r="J1103" i="5"/>
  <c r="I1103" i="5"/>
  <c r="J1102" i="5"/>
  <c r="I1102" i="5"/>
  <c r="J1101" i="5"/>
  <c r="I1101" i="5"/>
  <c r="J1100" i="5"/>
  <c r="I1100" i="5"/>
  <c r="J1099" i="5"/>
  <c r="I1099" i="5"/>
  <c r="J1098" i="5"/>
  <c r="I1098" i="5"/>
  <c r="J1097" i="5"/>
  <c r="I1097" i="5"/>
  <c r="J1096" i="5"/>
  <c r="I1096" i="5"/>
  <c r="J1095" i="5"/>
  <c r="I1095" i="5"/>
  <c r="J1094" i="5"/>
  <c r="I1094" i="5"/>
  <c r="J1093" i="5"/>
  <c r="I1093" i="5"/>
  <c r="J1092" i="5"/>
  <c r="I1092" i="5"/>
  <c r="J1091" i="5"/>
  <c r="I1091" i="5"/>
  <c r="J1090" i="5"/>
  <c r="I1090" i="5"/>
  <c r="J1089" i="5"/>
  <c r="I1089" i="5"/>
  <c r="J1088" i="5"/>
  <c r="I1088" i="5"/>
  <c r="J1087" i="5"/>
  <c r="I1087" i="5"/>
  <c r="J1086" i="5"/>
  <c r="I1086" i="5"/>
  <c r="J1085" i="5"/>
  <c r="I1085" i="5"/>
  <c r="J1084" i="5"/>
  <c r="I1084" i="5"/>
  <c r="J1083" i="5"/>
  <c r="I1083" i="5"/>
  <c r="J1082" i="5"/>
  <c r="I1082" i="5"/>
  <c r="J1081" i="5"/>
  <c r="I1081" i="5"/>
  <c r="J1080" i="5"/>
  <c r="I1080" i="5"/>
  <c r="J1079" i="5"/>
  <c r="I1079" i="5"/>
  <c r="J1078" i="5"/>
  <c r="I1078" i="5"/>
  <c r="J1077" i="5"/>
  <c r="I1077" i="5"/>
  <c r="J1076" i="5"/>
  <c r="I1076" i="5"/>
  <c r="J1075" i="5"/>
  <c r="I1075" i="5"/>
  <c r="J1074" i="5"/>
  <c r="I1074" i="5"/>
  <c r="J1073" i="5"/>
  <c r="I1073" i="5"/>
  <c r="J1072" i="5"/>
  <c r="I1072" i="5"/>
  <c r="J1071" i="5"/>
  <c r="I1071" i="5"/>
  <c r="J1070" i="5"/>
  <c r="I1070" i="5"/>
  <c r="J1069" i="5"/>
  <c r="I1069" i="5"/>
  <c r="J1068" i="5"/>
  <c r="I1068" i="5"/>
  <c r="J1067" i="5"/>
  <c r="I1067" i="5"/>
  <c r="J1066" i="5"/>
  <c r="I1066" i="5"/>
  <c r="J1065" i="5"/>
  <c r="I1065" i="5"/>
  <c r="J1064" i="5"/>
  <c r="I1064" i="5"/>
  <c r="J1063" i="5"/>
  <c r="I1063" i="5"/>
  <c r="J1062" i="5"/>
  <c r="I1062" i="5"/>
  <c r="J1061" i="5"/>
  <c r="I1061" i="5"/>
  <c r="J1060" i="5"/>
  <c r="I1060" i="5"/>
  <c r="J1059" i="5"/>
  <c r="I1059" i="5"/>
  <c r="J1058" i="5"/>
  <c r="I1058" i="5"/>
  <c r="J1057" i="5"/>
  <c r="I1057" i="5"/>
  <c r="J1056" i="5"/>
  <c r="I1056" i="5"/>
  <c r="J1055" i="5"/>
  <c r="I1055" i="5"/>
  <c r="J1054" i="5"/>
  <c r="I1054" i="5"/>
  <c r="J1053" i="5"/>
  <c r="I1053" i="5"/>
  <c r="J1052" i="5"/>
  <c r="I1052" i="5"/>
  <c r="J1051" i="5"/>
  <c r="I1051" i="5"/>
  <c r="J1050" i="5"/>
  <c r="I1050" i="5"/>
  <c r="J1049" i="5"/>
  <c r="I1049" i="5"/>
  <c r="J1048" i="5"/>
  <c r="I1048" i="5"/>
  <c r="J1047" i="5"/>
  <c r="I1047" i="5"/>
  <c r="J1046" i="5"/>
  <c r="I1046" i="5"/>
  <c r="J1045" i="5"/>
  <c r="I1045" i="5"/>
  <c r="J1044" i="5"/>
  <c r="I1044" i="5"/>
  <c r="J1043" i="5"/>
  <c r="I1043" i="5"/>
  <c r="J1042" i="5"/>
  <c r="I1042" i="5"/>
  <c r="J1041" i="5"/>
  <c r="I1041" i="5"/>
  <c r="J1040" i="5"/>
  <c r="I1040" i="5"/>
  <c r="J1039" i="5"/>
  <c r="I1039" i="5"/>
  <c r="J1038" i="5"/>
  <c r="I1038" i="5"/>
  <c r="J1037" i="5"/>
  <c r="I1037" i="5"/>
  <c r="J1036" i="5"/>
  <c r="I1036" i="5"/>
  <c r="J1035" i="5"/>
  <c r="I1035" i="5"/>
  <c r="J1034" i="5"/>
  <c r="I1034" i="5"/>
  <c r="J1033" i="5"/>
  <c r="I1033" i="5"/>
  <c r="J1032" i="5"/>
  <c r="I1032" i="5"/>
  <c r="J1031" i="5"/>
  <c r="I1031" i="5"/>
  <c r="J1030" i="5"/>
  <c r="I1030" i="5"/>
  <c r="J1029" i="5"/>
  <c r="I1029" i="5"/>
  <c r="J1028" i="5"/>
  <c r="I1028" i="5"/>
  <c r="J1027" i="5"/>
  <c r="I1027" i="5"/>
  <c r="J1026" i="5"/>
  <c r="I1026" i="5"/>
  <c r="J1025" i="5"/>
  <c r="I1025" i="5"/>
  <c r="J1024" i="5"/>
  <c r="I1024" i="5"/>
  <c r="J1023" i="5"/>
  <c r="I1023" i="5"/>
  <c r="J1022" i="5"/>
  <c r="I1022" i="5"/>
  <c r="J1021" i="5"/>
  <c r="I1021" i="5"/>
  <c r="J1020" i="5"/>
  <c r="I1020" i="5"/>
  <c r="J1019" i="5"/>
  <c r="I1019" i="5"/>
  <c r="J1018" i="5"/>
  <c r="I1018" i="5"/>
  <c r="J1017" i="5"/>
  <c r="I1017" i="5"/>
  <c r="J1016" i="5"/>
  <c r="I1016" i="5"/>
  <c r="J1015" i="5"/>
  <c r="I1015" i="5"/>
  <c r="J1014" i="5"/>
  <c r="I1014" i="5"/>
  <c r="J1013" i="5"/>
  <c r="I1013" i="5"/>
  <c r="J1012" i="5"/>
  <c r="I1012" i="5"/>
  <c r="J1011" i="5"/>
  <c r="I1011" i="5"/>
  <c r="J1010" i="5"/>
  <c r="I1010" i="5"/>
  <c r="J1009" i="5"/>
  <c r="I1009" i="5"/>
  <c r="J1008" i="5"/>
  <c r="I1008" i="5"/>
  <c r="J1007" i="5"/>
  <c r="I1007" i="5"/>
  <c r="J1006" i="5"/>
  <c r="I1006" i="5"/>
  <c r="J1005" i="5"/>
  <c r="I1005" i="5"/>
  <c r="J1004" i="5"/>
  <c r="I1004" i="5"/>
  <c r="J1003" i="5"/>
  <c r="I1003" i="5"/>
  <c r="J1002" i="5"/>
  <c r="I1002" i="5"/>
  <c r="J1001" i="5"/>
  <c r="I1001" i="5"/>
  <c r="J1000" i="5"/>
  <c r="I1000" i="5"/>
  <c r="J999" i="5"/>
  <c r="I999" i="5"/>
  <c r="J998" i="5"/>
  <c r="I998" i="5"/>
  <c r="J997" i="5"/>
  <c r="I997" i="5"/>
  <c r="J996" i="5"/>
  <c r="I996" i="5"/>
  <c r="J995" i="5"/>
  <c r="I995" i="5"/>
  <c r="J994" i="5"/>
  <c r="I994" i="5"/>
  <c r="J993" i="5"/>
  <c r="I993" i="5"/>
  <c r="J992" i="5"/>
  <c r="I992" i="5"/>
  <c r="J991" i="5"/>
  <c r="I991" i="5"/>
  <c r="J990" i="5"/>
  <c r="I990" i="5"/>
  <c r="J989" i="5"/>
  <c r="I989" i="5"/>
  <c r="J988" i="5"/>
  <c r="I988" i="5"/>
  <c r="J987" i="5"/>
  <c r="I987" i="5"/>
  <c r="J986" i="5"/>
  <c r="I986" i="5"/>
  <c r="J985" i="5"/>
  <c r="I985" i="5"/>
  <c r="J984" i="5"/>
  <c r="I984" i="5"/>
  <c r="J983" i="5"/>
  <c r="I983" i="5"/>
  <c r="J982" i="5"/>
  <c r="I982" i="5"/>
  <c r="J981" i="5"/>
  <c r="I981" i="5"/>
  <c r="J980" i="5"/>
  <c r="I980" i="5"/>
  <c r="J979" i="5"/>
  <c r="I979" i="5"/>
  <c r="J978" i="5"/>
  <c r="I978" i="5"/>
  <c r="J977" i="5"/>
  <c r="I977" i="5"/>
  <c r="J976" i="5"/>
  <c r="I976" i="5"/>
  <c r="J975" i="5"/>
  <c r="I975" i="5"/>
  <c r="J974" i="5"/>
  <c r="I974" i="5"/>
  <c r="J973" i="5"/>
  <c r="I973" i="5"/>
  <c r="J972" i="5"/>
  <c r="I972" i="5"/>
  <c r="J971" i="5"/>
  <c r="I971" i="5"/>
  <c r="J970" i="5"/>
  <c r="I970" i="5"/>
  <c r="J969" i="5"/>
  <c r="I969" i="5"/>
  <c r="J968" i="5"/>
  <c r="I968" i="5"/>
  <c r="J967" i="5"/>
  <c r="I967" i="5"/>
  <c r="J966" i="5"/>
  <c r="I966" i="5"/>
  <c r="J965" i="5"/>
  <c r="I965" i="5"/>
  <c r="J964" i="5"/>
  <c r="I964" i="5"/>
  <c r="J963" i="5"/>
  <c r="I963" i="5"/>
  <c r="J962" i="5"/>
  <c r="I962" i="5"/>
  <c r="J961" i="5"/>
  <c r="I961" i="5"/>
  <c r="J960" i="5"/>
  <c r="I960" i="5"/>
  <c r="J959" i="5"/>
  <c r="I959" i="5"/>
  <c r="J958" i="5"/>
  <c r="I958" i="5"/>
  <c r="J957" i="5"/>
  <c r="I957" i="5"/>
  <c r="J956" i="5"/>
  <c r="I956" i="5"/>
  <c r="J955" i="5"/>
  <c r="I955" i="5"/>
  <c r="J954" i="5"/>
  <c r="I954" i="5"/>
  <c r="J953" i="5"/>
  <c r="I953" i="5"/>
  <c r="J952" i="5"/>
  <c r="I952" i="5"/>
  <c r="J951" i="5"/>
  <c r="I951" i="5"/>
  <c r="J950" i="5"/>
  <c r="I950" i="5"/>
  <c r="J949" i="5"/>
  <c r="I949" i="5"/>
  <c r="J948" i="5"/>
  <c r="I948" i="5"/>
  <c r="J947" i="5"/>
  <c r="I947" i="5"/>
  <c r="J946" i="5"/>
  <c r="I946" i="5"/>
  <c r="J945" i="5"/>
  <c r="I945" i="5"/>
  <c r="J944" i="5"/>
  <c r="I944" i="5"/>
  <c r="J943" i="5"/>
  <c r="I943" i="5"/>
  <c r="J942" i="5"/>
  <c r="I942" i="5"/>
  <c r="J941" i="5"/>
  <c r="I941" i="5"/>
  <c r="J940" i="5"/>
  <c r="I940" i="5"/>
  <c r="J939" i="5"/>
  <c r="I939" i="5"/>
  <c r="J938" i="5"/>
  <c r="I938" i="5"/>
  <c r="J937" i="5"/>
  <c r="I937" i="5"/>
  <c r="J936" i="5"/>
  <c r="I936" i="5"/>
  <c r="J935" i="5"/>
  <c r="I935" i="5"/>
  <c r="J934" i="5"/>
  <c r="I934" i="5"/>
  <c r="J933" i="5"/>
  <c r="I933" i="5"/>
  <c r="J932" i="5"/>
  <c r="I932" i="5"/>
  <c r="J931" i="5"/>
  <c r="I931" i="5"/>
  <c r="J930" i="5"/>
  <c r="I930" i="5"/>
  <c r="J929" i="5"/>
  <c r="I929" i="5"/>
  <c r="J928" i="5"/>
  <c r="I928" i="5"/>
  <c r="J927" i="5"/>
  <c r="I927" i="5"/>
  <c r="J926" i="5"/>
  <c r="I926" i="5"/>
  <c r="J925" i="5"/>
  <c r="I925" i="5"/>
  <c r="J924" i="5"/>
  <c r="I924" i="5"/>
  <c r="J923" i="5"/>
  <c r="I923" i="5"/>
  <c r="J922" i="5"/>
  <c r="I922" i="5"/>
  <c r="J921" i="5"/>
  <c r="I921" i="5"/>
  <c r="J920" i="5"/>
  <c r="I920" i="5"/>
  <c r="J919" i="5"/>
  <c r="I919" i="5"/>
  <c r="J918" i="5"/>
  <c r="I918" i="5"/>
  <c r="J917" i="5"/>
  <c r="I917" i="5"/>
  <c r="J916" i="5"/>
  <c r="I916" i="5"/>
  <c r="J915" i="5"/>
  <c r="I915" i="5"/>
  <c r="J914" i="5"/>
  <c r="I914" i="5"/>
  <c r="J913" i="5"/>
  <c r="I913" i="5"/>
  <c r="J912" i="5"/>
  <c r="I912" i="5"/>
  <c r="J911" i="5"/>
  <c r="I911" i="5"/>
  <c r="J910" i="5"/>
  <c r="I910" i="5"/>
  <c r="J909" i="5"/>
  <c r="I909" i="5"/>
  <c r="J908" i="5"/>
  <c r="I908" i="5"/>
  <c r="J907" i="5"/>
  <c r="I907" i="5"/>
  <c r="J906" i="5"/>
  <c r="I906" i="5"/>
  <c r="J905" i="5"/>
  <c r="I905" i="5"/>
  <c r="J904" i="5"/>
  <c r="I904" i="5"/>
  <c r="J903" i="5"/>
  <c r="I903" i="5"/>
  <c r="J902" i="5"/>
  <c r="I902" i="5"/>
  <c r="J901" i="5"/>
  <c r="I901" i="5"/>
  <c r="J900" i="5"/>
  <c r="I900" i="5"/>
  <c r="J899" i="5"/>
  <c r="I899" i="5"/>
  <c r="J898" i="5"/>
  <c r="I898" i="5"/>
  <c r="J897" i="5"/>
  <c r="I897" i="5"/>
  <c r="J896" i="5"/>
  <c r="I896" i="5"/>
  <c r="J895" i="5"/>
  <c r="I895" i="5"/>
  <c r="J894" i="5"/>
  <c r="I894" i="5"/>
  <c r="J893" i="5"/>
  <c r="I893" i="5"/>
  <c r="J892" i="5"/>
  <c r="I892" i="5"/>
  <c r="J891" i="5"/>
  <c r="I891" i="5"/>
  <c r="J890" i="5"/>
  <c r="I890" i="5"/>
  <c r="J889" i="5"/>
  <c r="I889" i="5"/>
  <c r="J888" i="5"/>
  <c r="I888" i="5"/>
  <c r="J887" i="5"/>
  <c r="I887" i="5"/>
  <c r="J886" i="5"/>
  <c r="I886" i="5"/>
  <c r="J885" i="5"/>
  <c r="I885" i="5"/>
  <c r="J884" i="5"/>
  <c r="I884" i="5"/>
  <c r="J883" i="5"/>
  <c r="I883" i="5"/>
  <c r="J882" i="5"/>
  <c r="I882" i="5"/>
  <c r="J881" i="5"/>
  <c r="I881" i="5"/>
  <c r="J880" i="5"/>
  <c r="I880" i="5"/>
  <c r="J879" i="5"/>
  <c r="I879" i="5"/>
  <c r="J878" i="5"/>
  <c r="I878" i="5"/>
  <c r="J877" i="5"/>
  <c r="I877" i="5"/>
  <c r="J876" i="5"/>
  <c r="I876" i="5"/>
  <c r="J875" i="5"/>
  <c r="I875" i="5"/>
  <c r="J874" i="5"/>
  <c r="I874" i="5"/>
  <c r="J873" i="5"/>
  <c r="I873" i="5"/>
  <c r="J872" i="5"/>
  <c r="I872" i="5"/>
  <c r="J871" i="5"/>
  <c r="I871" i="5"/>
  <c r="J870" i="5"/>
  <c r="I870" i="5"/>
  <c r="J869" i="5"/>
  <c r="I869" i="5"/>
  <c r="J868" i="5"/>
  <c r="I868" i="5"/>
  <c r="J867" i="5"/>
  <c r="I867" i="5"/>
  <c r="J866" i="5"/>
  <c r="I866" i="5"/>
  <c r="J865" i="5"/>
  <c r="I865" i="5"/>
  <c r="J864" i="5"/>
  <c r="I864" i="5"/>
  <c r="J863" i="5"/>
  <c r="I863" i="5"/>
  <c r="J862" i="5"/>
  <c r="I862" i="5"/>
  <c r="J861" i="5"/>
  <c r="I861" i="5"/>
  <c r="J860" i="5"/>
  <c r="I860" i="5"/>
  <c r="J859" i="5"/>
  <c r="I859" i="5"/>
  <c r="J858" i="5"/>
  <c r="I858" i="5"/>
  <c r="J857" i="5"/>
  <c r="I857" i="5"/>
  <c r="J856" i="5"/>
  <c r="I856" i="5"/>
  <c r="J855" i="5"/>
  <c r="I855" i="5"/>
  <c r="J854" i="5"/>
  <c r="I854" i="5"/>
  <c r="J853" i="5"/>
  <c r="I853" i="5"/>
  <c r="J852" i="5"/>
  <c r="I852" i="5"/>
  <c r="J851" i="5"/>
  <c r="I851" i="5"/>
  <c r="J850" i="5"/>
  <c r="I850" i="5"/>
  <c r="J849" i="5"/>
  <c r="I849" i="5"/>
  <c r="J848" i="5"/>
  <c r="I848" i="5"/>
  <c r="J847" i="5"/>
  <c r="I847" i="5"/>
  <c r="J846" i="5"/>
  <c r="I846" i="5"/>
  <c r="J845" i="5"/>
  <c r="I845" i="5"/>
  <c r="J844" i="5"/>
  <c r="I844" i="5"/>
  <c r="J843" i="5"/>
  <c r="I843" i="5"/>
  <c r="J842" i="5"/>
  <c r="I842" i="5"/>
  <c r="J841" i="5"/>
  <c r="I841" i="5"/>
  <c r="J840" i="5"/>
  <c r="I840" i="5"/>
  <c r="J839" i="5"/>
  <c r="I839" i="5"/>
  <c r="J838" i="5"/>
  <c r="I838" i="5"/>
  <c r="J837" i="5"/>
  <c r="I837" i="5"/>
  <c r="J836" i="5"/>
  <c r="I836" i="5"/>
  <c r="J835" i="5"/>
  <c r="I835" i="5"/>
  <c r="J834" i="5"/>
  <c r="I834" i="5"/>
  <c r="J833" i="5"/>
  <c r="I833" i="5"/>
  <c r="J832" i="5"/>
  <c r="I832" i="5"/>
  <c r="J831" i="5"/>
  <c r="I831" i="5"/>
  <c r="J830" i="5"/>
  <c r="I830" i="5"/>
  <c r="J829" i="5"/>
  <c r="I829" i="5"/>
  <c r="J828" i="5"/>
  <c r="I828" i="5"/>
  <c r="J827" i="5"/>
  <c r="I827" i="5"/>
  <c r="J826" i="5"/>
  <c r="I826" i="5"/>
  <c r="J825" i="5"/>
  <c r="I825" i="5"/>
  <c r="J824" i="5"/>
  <c r="I824" i="5"/>
  <c r="J823" i="5"/>
  <c r="I823" i="5"/>
  <c r="J822" i="5"/>
  <c r="I822" i="5"/>
  <c r="J821" i="5"/>
  <c r="I821" i="5"/>
  <c r="J820" i="5"/>
  <c r="I820" i="5"/>
  <c r="J819" i="5"/>
  <c r="I819" i="5"/>
  <c r="J818" i="5"/>
  <c r="I818" i="5"/>
  <c r="J817" i="5"/>
  <c r="I817" i="5"/>
  <c r="J816" i="5"/>
  <c r="I816" i="5"/>
  <c r="J815" i="5"/>
  <c r="I815" i="5"/>
  <c r="J814" i="5"/>
  <c r="I814" i="5"/>
  <c r="J813" i="5"/>
  <c r="I813" i="5"/>
  <c r="J812" i="5"/>
  <c r="I812" i="5"/>
  <c r="J811" i="5"/>
  <c r="I811" i="5"/>
  <c r="J810" i="5"/>
  <c r="I810" i="5"/>
  <c r="J809" i="5"/>
  <c r="I809" i="5"/>
  <c r="J808" i="5"/>
  <c r="I808" i="5"/>
  <c r="J807" i="5"/>
  <c r="I807" i="5"/>
  <c r="J806" i="5"/>
  <c r="I806" i="5"/>
  <c r="J805" i="5"/>
  <c r="I805" i="5"/>
  <c r="J804" i="5"/>
  <c r="I804" i="5"/>
  <c r="J803" i="5"/>
  <c r="I803" i="5"/>
  <c r="J802" i="5"/>
  <c r="I802" i="5"/>
  <c r="J801" i="5"/>
  <c r="I801" i="5"/>
  <c r="J800" i="5"/>
  <c r="I800" i="5"/>
  <c r="J799" i="5"/>
  <c r="I799" i="5"/>
  <c r="J798" i="5"/>
  <c r="I798" i="5"/>
  <c r="J797" i="5"/>
  <c r="I797" i="5"/>
  <c r="J796" i="5"/>
  <c r="I796" i="5"/>
  <c r="J795" i="5"/>
  <c r="I795" i="5"/>
  <c r="J794" i="5"/>
  <c r="I794" i="5"/>
  <c r="J793" i="5"/>
  <c r="I793" i="5"/>
  <c r="J792" i="5"/>
  <c r="I792" i="5"/>
  <c r="J791" i="5"/>
  <c r="I791" i="5"/>
  <c r="J790" i="5"/>
  <c r="I790" i="5"/>
  <c r="J789" i="5"/>
  <c r="I789" i="5"/>
  <c r="J788" i="5"/>
  <c r="I788" i="5"/>
  <c r="J787" i="5"/>
  <c r="I787" i="5"/>
  <c r="J786" i="5"/>
  <c r="I786" i="5"/>
  <c r="J785" i="5"/>
  <c r="I785" i="5"/>
  <c r="J784" i="5"/>
  <c r="I784" i="5"/>
  <c r="J783" i="5"/>
  <c r="I783" i="5"/>
  <c r="J782" i="5"/>
  <c r="I782" i="5"/>
  <c r="J781" i="5"/>
  <c r="I781" i="5"/>
  <c r="J780" i="5"/>
  <c r="I780" i="5"/>
  <c r="J779" i="5"/>
  <c r="I779" i="5"/>
  <c r="J778" i="5"/>
  <c r="I778" i="5"/>
  <c r="J777" i="5"/>
  <c r="I777" i="5"/>
  <c r="J776" i="5"/>
  <c r="I776" i="5"/>
  <c r="J775" i="5"/>
  <c r="I775" i="5"/>
  <c r="J774" i="5"/>
  <c r="I774" i="5"/>
  <c r="J773" i="5"/>
  <c r="I773" i="5"/>
  <c r="J772" i="5"/>
  <c r="I772" i="5"/>
  <c r="J771" i="5"/>
  <c r="I771" i="5"/>
  <c r="J770" i="5"/>
  <c r="I770" i="5"/>
  <c r="J769" i="5"/>
  <c r="I769" i="5"/>
  <c r="J768" i="5"/>
  <c r="I768" i="5"/>
  <c r="J767" i="5"/>
  <c r="I767" i="5"/>
  <c r="J766" i="5"/>
  <c r="I766" i="5"/>
  <c r="J765" i="5"/>
  <c r="I765" i="5"/>
  <c r="J764" i="5"/>
  <c r="I764" i="5"/>
  <c r="J763" i="5"/>
  <c r="I763" i="5"/>
  <c r="J762" i="5"/>
  <c r="I762" i="5"/>
  <c r="J761" i="5"/>
  <c r="I761" i="5"/>
  <c r="J760" i="5"/>
  <c r="I760" i="5"/>
  <c r="J759" i="5"/>
  <c r="I759" i="5"/>
  <c r="J758" i="5"/>
  <c r="I758" i="5"/>
  <c r="J757" i="5"/>
  <c r="I757" i="5"/>
  <c r="J756" i="5"/>
  <c r="I756" i="5"/>
  <c r="J755" i="5"/>
  <c r="I755" i="5"/>
  <c r="J754" i="5"/>
  <c r="I754" i="5"/>
  <c r="J753" i="5"/>
  <c r="I753" i="5"/>
  <c r="J752" i="5"/>
  <c r="I752" i="5"/>
  <c r="J751" i="5"/>
  <c r="I751" i="5"/>
  <c r="J750" i="5"/>
  <c r="I750" i="5"/>
  <c r="J749" i="5"/>
  <c r="I749" i="5"/>
  <c r="J748" i="5"/>
  <c r="I748" i="5"/>
  <c r="J747" i="5"/>
  <c r="I747" i="5"/>
  <c r="J746" i="5"/>
  <c r="I746" i="5"/>
  <c r="J745" i="5"/>
  <c r="I745" i="5"/>
  <c r="J744" i="5"/>
  <c r="I744" i="5"/>
  <c r="J743" i="5"/>
  <c r="I743" i="5"/>
  <c r="J742" i="5"/>
  <c r="I742" i="5"/>
  <c r="J741" i="5"/>
  <c r="I741" i="5"/>
  <c r="J740" i="5"/>
  <c r="I740" i="5"/>
  <c r="J739" i="5"/>
  <c r="I739" i="5"/>
  <c r="J738" i="5"/>
  <c r="I738" i="5"/>
  <c r="J737" i="5"/>
  <c r="I737" i="5"/>
  <c r="J736" i="5"/>
  <c r="I736" i="5"/>
  <c r="J735" i="5"/>
  <c r="I735" i="5"/>
  <c r="J734" i="5"/>
  <c r="I734" i="5"/>
  <c r="J733" i="5"/>
  <c r="I733" i="5"/>
  <c r="J732" i="5"/>
  <c r="I732" i="5"/>
  <c r="J731" i="5"/>
  <c r="I731" i="5"/>
  <c r="J730" i="5"/>
  <c r="I730" i="5"/>
  <c r="J729" i="5"/>
  <c r="I729" i="5"/>
  <c r="J728" i="5"/>
  <c r="I728" i="5"/>
  <c r="J727" i="5"/>
  <c r="I727" i="5"/>
  <c r="J726" i="5"/>
  <c r="I726" i="5"/>
  <c r="J725" i="5"/>
  <c r="I725" i="5"/>
  <c r="J724" i="5"/>
  <c r="I724" i="5"/>
  <c r="J723" i="5"/>
  <c r="I723" i="5"/>
  <c r="J722" i="5"/>
  <c r="I722" i="5"/>
  <c r="J721" i="5"/>
  <c r="I721" i="5"/>
  <c r="J720" i="5"/>
  <c r="I720" i="5"/>
  <c r="J719" i="5"/>
  <c r="I719" i="5"/>
  <c r="J718" i="5"/>
  <c r="I718" i="5"/>
  <c r="J717" i="5"/>
  <c r="I717" i="5"/>
  <c r="J716" i="5"/>
  <c r="I716" i="5"/>
  <c r="J715" i="5"/>
  <c r="I715" i="5"/>
  <c r="J714" i="5"/>
  <c r="I714" i="5"/>
  <c r="J713" i="5"/>
  <c r="I713" i="5"/>
  <c r="J712" i="5"/>
  <c r="I712" i="5"/>
  <c r="J711" i="5"/>
  <c r="I711" i="5"/>
  <c r="J710" i="5"/>
  <c r="I710" i="5"/>
  <c r="J709" i="5"/>
  <c r="I709" i="5"/>
  <c r="J708" i="5"/>
  <c r="I708" i="5"/>
  <c r="J707" i="5"/>
  <c r="I707" i="5"/>
  <c r="J706" i="5"/>
  <c r="I706" i="5"/>
  <c r="J705" i="5"/>
  <c r="I705" i="5"/>
  <c r="J704" i="5"/>
  <c r="I704" i="5"/>
  <c r="J703" i="5"/>
  <c r="I703" i="5"/>
  <c r="J702" i="5"/>
  <c r="I702" i="5"/>
  <c r="J701" i="5"/>
  <c r="I701" i="5"/>
  <c r="J700" i="5"/>
  <c r="I700" i="5"/>
  <c r="J699" i="5"/>
  <c r="I699" i="5"/>
  <c r="J698" i="5"/>
  <c r="I698" i="5"/>
  <c r="J697" i="5"/>
  <c r="I697" i="5"/>
  <c r="J696" i="5"/>
  <c r="I696" i="5"/>
  <c r="J695" i="5"/>
  <c r="I695" i="5"/>
  <c r="J694" i="5"/>
  <c r="I694" i="5"/>
  <c r="J693" i="5"/>
  <c r="I693" i="5"/>
  <c r="J692" i="5"/>
  <c r="I692" i="5"/>
  <c r="J691" i="5"/>
  <c r="I691" i="5"/>
  <c r="J690" i="5"/>
  <c r="I690" i="5"/>
  <c r="J689" i="5"/>
  <c r="I689" i="5"/>
  <c r="J688" i="5"/>
  <c r="I688" i="5"/>
  <c r="J687" i="5"/>
  <c r="I687" i="5"/>
  <c r="J686" i="5"/>
  <c r="I686" i="5"/>
  <c r="J685" i="5"/>
  <c r="I685" i="5"/>
  <c r="J684" i="5"/>
  <c r="I684" i="5"/>
  <c r="J683" i="5"/>
  <c r="I683" i="5"/>
  <c r="J682" i="5"/>
  <c r="I682" i="5"/>
  <c r="J681" i="5"/>
  <c r="I681" i="5"/>
  <c r="J680" i="5"/>
  <c r="I680" i="5"/>
  <c r="J679" i="5"/>
  <c r="I679" i="5"/>
  <c r="J678" i="5"/>
  <c r="I678" i="5"/>
  <c r="J677" i="5"/>
  <c r="I677" i="5"/>
  <c r="J676" i="5"/>
  <c r="I676" i="5"/>
  <c r="J675" i="5"/>
  <c r="I675" i="5"/>
  <c r="J674" i="5"/>
  <c r="I674" i="5"/>
  <c r="J673" i="5"/>
  <c r="I673" i="5"/>
  <c r="J672" i="5"/>
  <c r="I672" i="5"/>
  <c r="J671" i="5"/>
  <c r="I671" i="5"/>
  <c r="J670" i="5"/>
  <c r="I670" i="5"/>
  <c r="J669" i="5"/>
  <c r="I669" i="5"/>
  <c r="J668" i="5"/>
  <c r="I668" i="5"/>
  <c r="J667" i="5"/>
  <c r="I667" i="5"/>
  <c r="J666" i="5"/>
  <c r="I666" i="5"/>
  <c r="J665" i="5"/>
  <c r="I665" i="5"/>
  <c r="J664" i="5"/>
  <c r="I664" i="5"/>
  <c r="J663" i="5"/>
  <c r="I663" i="5"/>
  <c r="J662" i="5"/>
  <c r="I662" i="5"/>
  <c r="J661" i="5"/>
  <c r="I661" i="5"/>
  <c r="J660" i="5"/>
  <c r="I660" i="5"/>
  <c r="J659" i="5"/>
  <c r="I659" i="5"/>
  <c r="J658" i="5"/>
  <c r="I658" i="5"/>
  <c r="J657" i="5"/>
  <c r="I657" i="5"/>
  <c r="J656" i="5"/>
  <c r="I656" i="5"/>
  <c r="J655" i="5"/>
  <c r="I655" i="5"/>
  <c r="J654" i="5"/>
  <c r="I654" i="5"/>
  <c r="J653" i="5"/>
  <c r="I653" i="5"/>
  <c r="J652" i="5"/>
  <c r="I652" i="5"/>
  <c r="J651" i="5"/>
  <c r="I651" i="5"/>
  <c r="J650" i="5"/>
  <c r="I650" i="5"/>
  <c r="J649" i="5"/>
  <c r="I649" i="5"/>
  <c r="J648" i="5"/>
  <c r="I648" i="5"/>
  <c r="J647" i="5"/>
  <c r="I647" i="5"/>
  <c r="J646" i="5"/>
  <c r="I646" i="5"/>
  <c r="J645" i="5"/>
  <c r="I645" i="5"/>
  <c r="J644" i="5"/>
  <c r="I644" i="5"/>
  <c r="J643" i="5"/>
  <c r="I643" i="5"/>
  <c r="J642" i="5"/>
  <c r="I642" i="5"/>
  <c r="J641" i="5"/>
  <c r="I641" i="5"/>
  <c r="J640" i="5"/>
  <c r="I640" i="5"/>
  <c r="J639" i="5"/>
  <c r="I639" i="5"/>
  <c r="J638" i="5"/>
  <c r="I638" i="5"/>
  <c r="J637" i="5"/>
  <c r="I637" i="5"/>
  <c r="J636" i="5"/>
  <c r="I636" i="5"/>
  <c r="J635" i="5"/>
  <c r="I635" i="5"/>
  <c r="J634" i="5"/>
  <c r="I634" i="5"/>
  <c r="J633" i="5"/>
  <c r="I633" i="5"/>
  <c r="J632" i="5"/>
  <c r="I632" i="5"/>
  <c r="J631" i="5"/>
  <c r="I631" i="5"/>
  <c r="J630" i="5"/>
  <c r="I630" i="5"/>
  <c r="J629" i="5"/>
  <c r="I629" i="5"/>
  <c r="J628" i="5"/>
  <c r="I628" i="5"/>
  <c r="J627" i="5"/>
  <c r="I627" i="5"/>
  <c r="J626" i="5"/>
  <c r="I626" i="5"/>
  <c r="J625" i="5"/>
  <c r="I625" i="5"/>
  <c r="J624" i="5"/>
  <c r="I624" i="5"/>
  <c r="J623" i="5"/>
  <c r="I623" i="5"/>
  <c r="J622" i="5"/>
  <c r="I622" i="5"/>
  <c r="J621" i="5"/>
  <c r="I621" i="5"/>
  <c r="J620" i="5"/>
  <c r="I620" i="5"/>
  <c r="J619" i="5"/>
  <c r="I619" i="5"/>
  <c r="J618" i="5"/>
  <c r="I618" i="5"/>
  <c r="J617" i="5"/>
  <c r="I617" i="5"/>
  <c r="J616" i="5"/>
  <c r="I616" i="5"/>
  <c r="J615" i="5"/>
  <c r="I615" i="5"/>
  <c r="J614" i="5"/>
  <c r="I614" i="5"/>
  <c r="J613" i="5"/>
  <c r="I613" i="5"/>
  <c r="J612" i="5"/>
  <c r="I612" i="5"/>
  <c r="J611" i="5"/>
  <c r="I611" i="5"/>
  <c r="J610" i="5"/>
  <c r="I610" i="5"/>
  <c r="J609" i="5"/>
  <c r="I609" i="5"/>
  <c r="J608" i="5"/>
  <c r="I608" i="5"/>
  <c r="J607" i="5"/>
  <c r="I607" i="5"/>
  <c r="J606" i="5"/>
  <c r="I606" i="5"/>
  <c r="J605" i="5"/>
  <c r="I605" i="5"/>
  <c r="J604" i="5"/>
  <c r="I604" i="5"/>
  <c r="J603" i="5"/>
  <c r="I603" i="5"/>
  <c r="J602" i="5"/>
  <c r="I602" i="5"/>
  <c r="J601" i="5"/>
  <c r="I601" i="5"/>
  <c r="J600" i="5"/>
  <c r="I600" i="5"/>
  <c r="J599" i="5"/>
  <c r="I599" i="5"/>
  <c r="J598" i="5"/>
  <c r="I598" i="5"/>
  <c r="J597" i="5"/>
  <c r="I597" i="5"/>
  <c r="J596" i="5"/>
  <c r="I596" i="5"/>
  <c r="J595" i="5"/>
  <c r="I595" i="5"/>
  <c r="J594" i="5"/>
  <c r="I594" i="5"/>
  <c r="J593" i="5"/>
  <c r="I593" i="5"/>
  <c r="J592" i="5"/>
  <c r="I592" i="5"/>
  <c r="J591" i="5"/>
  <c r="I591" i="5"/>
  <c r="J590" i="5"/>
  <c r="I590" i="5"/>
  <c r="J589" i="5"/>
  <c r="I589" i="5"/>
  <c r="J588" i="5"/>
  <c r="I588" i="5"/>
  <c r="J587" i="5"/>
  <c r="I587" i="5"/>
  <c r="J586" i="5"/>
  <c r="I586" i="5"/>
  <c r="J585" i="5"/>
  <c r="I585" i="5"/>
  <c r="J584" i="5"/>
  <c r="I584" i="5"/>
  <c r="J583" i="5"/>
  <c r="I583" i="5"/>
  <c r="J582" i="5"/>
  <c r="I582" i="5"/>
  <c r="J581" i="5"/>
  <c r="I581" i="5"/>
  <c r="J580" i="5"/>
  <c r="I580" i="5"/>
  <c r="J579" i="5"/>
  <c r="I579" i="5"/>
  <c r="J578" i="5"/>
  <c r="I578" i="5"/>
  <c r="J577" i="5"/>
  <c r="I577" i="5"/>
  <c r="J576" i="5"/>
  <c r="I576" i="5"/>
  <c r="J575" i="5"/>
  <c r="I575" i="5"/>
  <c r="J574" i="5"/>
  <c r="I574" i="5"/>
  <c r="J573" i="5"/>
  <c r="I573" i="5"/>
  <c r="J572" i="5"/>
  <c r="I572" i="5"/>
  <c r="J571" i="5"/>
  <c r="I571" i="5"/>
  <c r="J570" i="5"/>
  <c r="I570" i="5"/>
  <c r="J569" i="5"/>
  <c r="I569" i="5"/>
  <c r="J568" i="5"/>
  <c r="I568" i="5"/>
  <c r="J567" i="5"/>
  <c r="I567" i="5"/>
  <c r="J566" i="5"/>
  <c r="I566" i="5"/>
  <c r="J565" i="5"/>
  <c r="I565" i="5"/>
  <c r="J564" i="5"/>
  <c r="I564" i="5"/>
  <c r="J563" i="5"/>
  <c r="I563" i="5"/>
  <c r="J562" i="5"/>
  <c r="I562" i="5"/>
  <c r="J561" i="5"/>
  <c r="I561" i="5"/>
  <c r="J560" i="5"/>
  <c r="I560" i="5"/>
  <c r="J559" i="5"/>
  <c r="I559" i="5"/>
  <c r="J558" i="5"/>
  <c r="I558" i="5"/>
  <c r="J557" i="5"/>
  <c r="I557" i="5"/>
  <c r="J556" i="5"/>
  <c r="I556" i="5"/>
  <c r="J555" i="5"/>
  <c r="I555" i="5"/>
  <c r="J554" i="5"/>
  <c r="I554" i="5"/>
  <c r="J553" i="5"/>
  <c r="I553" i="5"/>
  <c r="J552" i="5"/>
  <c r="I552" i="5"/>
  <c r="J551" i="5"/>
  <c r="I551" i="5"/>
  <c r="J550" i="5"/>
  <c r="I550" i="5"/>
  <c r="J549" i="5"/>
  <c r="I549" i="5"/>
  <c r="J548" i="5"/>
  <c r="I548" i="5"/>
  <c r="J547" i="5"/>
  <c r="I547" i="5"/>
  <c r="J546" i="5"/>
  <c r="I546" i="5"/>
  <c r="J545" i="5"/>
  <c r="I545" i="5"/>
  <c r="J544" i="5"/>
  <c r="I544" i="5"/>
  <c r="J543" i="5"/>
  <c r="I543" i="5"/>
  <c r="J542" i="5"/>
  <c r="I542" i="5"/>
  <c r="J541" i="5"/>
  <c r="I541" i="5"/>
  <c r="J540" i="5"/>
  <c r="I540" i="5"/>
  <c r="J539" i="5"/>
  <c r="I539" i="5"/>
  <c r="J538" i="5"/>
  <c r="I538" i="5"/>
  <c r="J537" i="5"/>
  <c r="I537" i="5"/>
  <c r="J536" i="5"/>
  <c r="I536" i="5"/>
  <c r="J535" i="5"/>
  <c r="I535" i="5"/>
  <c r="J534" i="5"/>
  <c r="I534" i="5"/>
  <c r="J533" i="5"/>
  <c r="I533" i="5"/>
  <c r="J532" i="5"/>
  <c r="I532" i="5"/>
  <c r="J531" i="5"/>
  <c r="I531" i="5"/>
  <c r="J530" i="5"/>
  <c r="I530" i="5"/>
  <c r="J529" i="5"/>
  <c r="I529" i="5"/>
  <c r="J528" i="5"/>
  <c r="I528" i="5"/>
  <c r="J527" i="5"/>
  <c r="I527" i="5"/>
  <c r="J526" i="5"/>
  <c r="I526" i="5"/>
  <c r="J525" i="5"/>
  <c r="I525" i="5"/>
  <c r="J524" i="5"/>
  <c r="I524" i="5"/>
  <c r="J523" i="5"/>
  <c r="I523" i="5"/>
  <c r="J522" i="5"/>
  <c r="I522" i="5"/>
  <c r="J521" i="5"/>
  <c r="I521" i="5"/>
  <c r="J520" i="5"/>
  <c r="I520" i="5"/>
  <c r="J519" i="5"/>
  <c r="I519" i="5"/>
  <c r="J518" i="5"/>
  <c r="I518" i="5"/>
  <c r="J517" i="5"/>
  <c r="I517" i="5"/>
  <c r="J516" i="5"/>
  <c r="I516" i="5"/>
  <c r="J515" i="5"/>
  <c r="I515" i="5"/>
  <c r="J514" i="5"/>
  <c r="I514" i="5"/>
  <c r="J513" i="5"/>
  <c r="I513" i="5"/>
  <c r="J512" i="5"/>
  <c r="I512" i="5"/>
  <c r="J511" i="5"/>
  <c r="I511" i="5"/>
  <c r="J510" i="5"/>
  <c r="I510" i="5"/>
  <c r="J509" i="5"/>
  <c r="I509" i="5"/>
  <c r="J508" i="5"/>
  <c r="I508" i="5"/>
  <c r="J507" i="5"/>
  <c r="I507" i="5"/>
  <c r="J506" i="5"/>
  <c r="I506" i="5"/>
  <c r="J505" i="5"/>
  <c r="I505" i="5"/>
  <c r="J504" i="5"/>
  <c r="I504" i="5"/>
  <c r="J503" i="5"/>
  <c r="I503" i="5"/>
  <c r="J502" i="5"/>
  <c r="I502" i="5"/>
  <c r="J501" i="5"/>
  <c r="I501" i="5"/>
  <c r="J500" i="5"/>
  <c r="I500" i="5"/>
  <c r="J499" i="5"/>
  <c r="I499" i="5"/>
  <c r="J498" i="5"/>
  <c r="I498" i="5"/>
  <c r="J497" i="5"/>
  <c r="I497" i="5"/>
  <c r="J496" i="5"/>
  <c r="I496" i="5"/>
  <c r="J495" i="5"/>
  <c r="I495" i="5"/>
  <c r="J494" i="5"/>
  <c r="I494" i="5"/>
  <c r="J493" i="5"/>
  <c r="I493" i="5"/>
  <c r="J492" i="5"/>
  <c r="I492" i="5"/>
  <c r="J491" i="5"/>
  <c r="I491" i="5"/>
  <c r="J490" i="5"/>
  <c r="I490" i="5"/>
  <c r="J489" i="5"/>
  <c r="I489" i="5"/>
  <c r="J488" i="5"/>
  <c r="I488" i="5"/>
  <c r="J487" i="5"/>
  <c r="I487" i="5"/>
  <c r="J486" i="5"/>
  <c r="I486" i="5"/>
  <c r="J485" i="5"/>
  <c r="I485" i="5"/>
  <c r="J484" i="5"/>
  <c r="I484" i="5"/>
  <c r="J483" i="5"/>
  <c r="I483" i="5"/>
  <c r="J482" i="5"/>
  <c r="I482" i="5"/>
  <c r="J481" i="5"/>
  <c r="I481" i="5"/>
  <c r="J480" i="5"/>
  <c r="I480" i="5"/>
  <c r="J479" i="5"/>
  <c r="I479" i="5"/>
  <c r="J478" i="5"/>
  <c r="I478" i="5"/>
  <c r="J477" i="5"/>
  <c r="I477" i="5"/>
  <c r="J476" i="5"/>
  <c r="I476" i="5"/>
  <c r="J475" i="5"/>
  <c r="I475" i="5"/>
  <c r="J474" i="5"/>
  <c r="I474" i="5"/>
  <c r="J473" i="5"/>
  <c r="I473" i="5"/>
  <c r="J472" i="5"/>
  <c r="I472" i="5"/>
  <c r="J471" i="5"/>
  <c r="I471" i="5"/>
  <c r="J470" i="5"/>
  <c r="I470" i="5"/>
  <c r="J469" i="5"/>
  <c r="I469" i="5"/>
  <c r="J468" i="5"/>
  <c r="I468" i="5"/>
  <c r="J467" i="5"/>
  <c r="I467" i="5"/>
  <c r="J466" i="5"/>
  <c r="I466" i="5"/>
  <c r="J465" i="5"/>
  <c r="I465" i="5"/>
  <c r="J464" i="5"/>
  <c r="I464" i="5"/>
  <c r="J463" i="5"/>
  <c r="I463" i="5"/>
  <c r="J462" i="5"/>
  <c r="I462" i="5"/>
  <c r="J461" i="5"/>
  <c r="I461" i="5"/>
  <c r="J460" i="5"/>
  <c r="I460" i="5"/>
  <c r="J459" i="5"/>
  <c r="I459" i="5"/>
  <c r="J458" i="5"/>
  <c r="I458" i="5"/>
  <c r="J457" i="5"/>
  <c r="I457" i="5"/>
  <c r="J456" i="5"/>
  <c r="I456" i="5"/>
  <c r="J455" i="5"/>
  <c r="I455" i="5"/>
  <c r="J454" i="5"/>
  <c r="I454" i="5"/>
  <c r="J453" i="5"/>
  <c r="I453" i="5"/>
  <c r="J452" i="5"/>
  <c r="I452" i="5"/>
  <c r="J451" i="5"/>
  <c r="I451" i="5"/>
  <c r="J450" i="5"/>
  <c r="I450" i="5"/>
  <c r="J449" i="5"/>
  <c r="I449" i="5"/>
  <c r="J448" i="5"/>
  <c r="I448" i="5"/>
  <c r="J447" i="5"/>
  <c r="I447" i="5"/>
  <c r="J446" i="5"/>
  <c r="I446" i="5"/>
  <c r="J445" i="5"/>
  <c r="I445" i="5"/>
  <c r="J444" i="5"/>
  <c r="I444" i="5"/>
  <c r="J443" i="5"/>
  <c r="I443" i="5"/>
  <c r="J442" i="5"/>
  <c r="I442" i="5"/>
  <c r="J441" i="5"/>
  <c r="I441" i="5"/>
  <c r="J440" i="5"/>
  <c r="I440" i="5"/>
  <c r="J439" i="5"/>
  <c r="I439" i="5"/>
  <c r="J438" i="5"/>
  <c r="I438" i="5"/>
  <c r="J437" i="5"/>
  <c r="I437" i="5"/>
  <c r="J436" i="5"/>
  <c r="I436" i="5"/>
  <c r="J435" i="5"/>
  <c r="I435" i="5"/>
  <c r="J434" i="5"/>
  <c r="I434" i="5"/>
  <c r="J433" i="5"/>
  <c r="I433" i="5"/>
  <c r="J432" i="5"/>
  <c r="I432" i="5"/>
  <c r="J431" i="5"/>
  <c r="I431" i="5"/>
  <c r="J430" i="5"/>
  <c r="I430" i="5"/>
  <c r="J429" i="5"/>
  <c r="I429" i="5"/>
  <c r="J428" i="5"/>
  <c r="I428" i="5"/>
  <c r="J427" i="5"/>
  <c r="I427" i="5"/>
  <c r="J426" i="5"/>
  <c r="I426" i="5"/>
  <c r="J425" i="5"/>
  <c r="I425" i="5"/>
  <c r="J424" i="5"/>
  <c r="I424" i="5"/>
  <c r="J423" i="5"/>
  <c r="I423" i="5"/>
  <c r="J422" i="5"/>
  <c r="I422" i="5"/>
  <c r="J421" i="5"/>
  <c r="I421" i="5"/>
  <c r="J420" i="5"/>
  <c r="I420" i="5"/>
  <c r="J419" i="5"/>
  <c r="I419" i="5"/>
  <c r="J418" i="5"/>
  <c r="I418" i="5"/>
  <c r="J417" i="5"/>
  <c r="I417" i="5"/>
  <c r="J416" i="5"/>
  <c r="I416" i="5"/>
  <c r="J415" i="5"/>
  <c r="I415" i="5"/>
  <c r="J414" i="5"/>
  <c r="I414" i="5"/>
  <c r="J413" i="5"/>
  <c r="I413" i="5"/>
  <c r="J412" i="5"/>
  <c r="I412" i="5"/>
  <c r="J411" i="5"/>
  <c r="I411" i="5"/>
  <c r="J410" i="5"/>
  <c r="I410" i="5"/>
  <c r="J409" i="5"/>
  <c r="I409" i="5"/>
  <c r="J408" i="5"/>
  <c r="I408" i="5"/>
  <c r="J407" i="5"/>
  <c r="I407" i="5"/>
  <c r="J406" i="5"/>
  <c r="I406" i="5"/>
  <c r="J405" i="5"/>
  <c r="I405" i="5"/>
  <c r="J404" i="5"/>
  <c r="I404" i="5"/>
  <c r="J403" i="5"/>
  <c r="I403" i="5"/>
  <c r="J402" i="5"/>
  <c r="I402" i="5"/>
  <c r="J401" i="5"/>
  <c r="I401" i="5"/>
  <c r="J400" i="5"/>
  <c r="I400" i="5"/>
  <c r="J399" i="5"/>
  <c r="I399" i="5"/>
  <c r="J398" i="5"/>
  <c r="I398" i="5"/>
  <c r="J397" i="5"/>
  <c r="I397" i="5"/>
  <c r="J396" i="5"/>
  <c r="I396" i="5"/>
  <c r="J395" i="5"/>
  <c r="I395" i="5"/>
  <c r="J394" i="5"/>
  <c r="I394" i="5"/>
  <c r="J393" i="5"/>
  <c r="I393" i="5"/>
  <c r="J392" i="5"/>
  <c r="I392" i="5"/>
  <c r="J391" i="5"/>
  <c r="I391" i="5"/>
  <c r="J390" i="5"/>
  <c r="I390" i="5"/>
  <c r="J389" i="5"/>
  <c r="I389" i="5"/>
  <c r="J388" i="5"/>
  <c r="I388" i="5"/>
  <c r="J387" i="5"/>
  <c r="I387" i="5"/>
  <c r="J386" i="5"/>
  <c r="I386" i="5"/>
  <c r="J385" i="5"/>
  <c r="I385" i="5"/>
  <c r="J384" i="5"/>
  <c r="I384" i="5"/>
  <c r="J383" i="5"/>
  <c r="I383" i="5"/>
  <c r="J382" i="5"/>
  <c r="I382" i="5"/>
  <c r="J381" i="5"/>
  <c r="I381" i="5"/>
  <c r="J380" i="5"/>
  <c r="I380" i="5"/>
  <c r="J379" i="5"/>
  <c r="I379" i="5"/>
  <c r="J378" i="5"/>
  <c r="I378" i="5"/>
  <c r="J377" i="5"/>
  <c r="I377" i="5"/>
  <c r="J376" i="5"/>
  <c r="I376" i="5"/>
  <c r="J375" i="5"/>
  <c r="I375" i="5"/>
  <c r="J374" i="5"/>
  <c r="I374" i="5"/>
  <c r="J373" i="5"/>
  <c r="I373" i="5"/>
  <c r="J372" i="5"/>
  <c r="I372" i="5"/>
  <c r="J371" i="5"/>
  <c r="I371" i="5"/>
  <c r="J370" i="5"/>
  <c r="I370" i="5"/>
  <c r="J369" i="5"/>
  <c r="I369" i="5"/>
  <c r="J368" i="5"/>
  <c r="I368" i="5"/>
  <c r="J367" i="5"/>
  <c r="I367" i="5"/>
  <c r="J366" i="5"/>
  <c r="I366" i="5"/>
  <c r="J365" i="5"/>
  <c r="I365" i="5"/>
  <c r="J364" i="5"/>
  <c r="I364" i="5"/>
  <c r="J363" i="5"/>
  <c r="I363" i="5"/>
  <c r="J362" i="5"/>
  <c r="I362" i="5"/>
  <c r="J361" i="5"/>
  <c r="I361" i="5"/>
  <c r="J360" i="5"/>
  <c r="I360" i="5"/>
  <c r="J359" i="5"/>
  <c r="I359" i="5"/>
  <c r="J358" i="5"/>
  <c r="I358" i="5"/>
  <c r="J357" i="5"/>
  <c r="I357" i="5"/>
  <c r="J356" i="5"/>
  <c r="I356" i="5"/>
  <c r="J355" i="5"/>
  <c r="I355" i="5"/>
  <c r="J354" i="5"/>
  <c r="I354" i="5"/>
  <c r="J353" i="5"/>
  <c r="I353" i="5"/>
  <c r="J352" i="5"/>
  <c r="I352" i="5"/>
  <c r="J351" i="5"/>
  <c r="I351" i="5"/>
  <c r="J350" i="5"/>
  <c r="I350" i="5"/>
  <c r="J349" i="5"/>
  <c r="I349" i="5"/>
  <c r="J348" i="5"/>
  <c r="I348" i="5"/>
  <c r="J347" i="5"/>
  <c r="I347" i="5"/>
  <c r="J346" i="5"/>
  <c r="I346" i="5"/>
  <c r="J345" i="5"/>
  <c r="I345" i="5"/>
  <c r="J344" i="5"/>
  <c r="I344" i="5"/>
  <c r="J343" i="5"/>
  <c r="I343" i="5"/>
  <c r="J342" i="5"/>
  <c r="I342" i="5"/>
  <c r="J341" i="5"/>
  <c r="I341" i="5"/>
  <c r="J340" i="5"/>
  <c r="I340" i="5"/>
  <c r="J339" i="5"/>
  <c r="I339" i="5"/>
  <c r="J338" i="5"/>
  <c r="I338" i="5"/>
  <c r="J337" i="5"/>
  <c r="I337" i="5"/>
  <c r="J336" i="5"/>
  <c r="I336" i="5"/>
  <c r="J335" i="5"/>
  <c r="I335" i="5"/>
  <c r="J334" i="5"/>
  <c r="I334" i="5"/>
  <c r="J333" i="5"/>
  <c r="I333" i="5"/>
  <c r="J332" i="5"/>
  <c r="I332" i="5"/>
  <c r="J331" i="5"/>
  <c r="I331" i="5"/>
  <c r="J330" i="5"/>
  <c r="I330" i="5"/>
  <c r="J329" i="5"/>
  <c r="I329" i="5"/>
  <c r="J328" i="5"/>
  <c r="I328" i="5"/>
  <c r="J327" i="5"/>
  <c r="I327" i="5"/>
  <c r="J326" i="5"/>
  <c r="I326" i="5"/>
  <c r="J325" i="5"/>
  <c r="I325" i="5"/>
  <c r="J324" i="5"/>
  <c r="I324" i="5"/>
  <c r="J323" i="5"/>
  <c r="I323" i="5"/>
  <c r="J322" i="5"/>
  <c r="I322" i="5"/>
  <c r="J321" i="5"/>
  <c r="I321" i="5"/>
  <c r="J320" i="5"/>
  <c r="I320" i="5"/>
  <c r="J319" i="5"/>
  <c r="I319" i="5"/>
  <c r="J318" i="5"/>
  <c r="I318" i="5"/>
  <c r="J317" i="5"/>
  <c r="I317" i="5"/>
  <c r="J316" i="5"/>
  <c r="I316" i="5"/>
  <c r="J315" i="5"/>
  <c r="I315" i="5"/>
  <c r="J314" i="5"/>
  <c r="I314" i="5"/>
  <c r="J313" i="5"/>
  <c r="I313" i="5"/>
  <c r="J312" i="5"/>
  <c r="I312" i="5"/>
  <c r="J311" i="5"/>
  <c r="I311" i="5"/>
  <c r="J310" i="5"/>
  <c r="I310" i="5"/>
  <c r="J309" i="5"/>
  <c r="I309" i="5"/>
  <c r="J308" i="5"/>
  <c r="I308" i="5"/>
  <c r="J307" i="5"/>
  <c r="I307" i="5"/>
  <c r="J306" i="5"/>
  <c r="I306" i="5"/>
  <c r="J305" i="5"/>
  <c r="I305" i="5"/>
  <c r="J304" i="5"/>
  <c r="I304" i="5"/>
  <c r="J303" i="5"/>
  <c r="I303" i="5"/>
  <c r="J302" i="5"/>
  <c r="I302" i="5"/>
  <c r="J301" i="5"/>
  <c r="I301" i="5"/>
  <c r="J300" i="5"/>
  <c r="I300" i="5"/>
  <c r="J299" i="5"/>
  <c r="I299" i="5"/>
  <c r="J298" i="5"/>
  <c r="I298" i="5"/>
  <c r="J297" i="5"/>
  <c r="I297" i="5"/>
  <c r="J296" i="5"/>
  <c r="I296" i="5"/>
  <c r="J295" i="5"/>
  <c r="I295" i="5"/>
  <c r="J294" i="5"/>
  <c r="I294" i="5"/>
  <c r="J293" i="5"/>
  <c r="I293" i="5"/>
  <c r="J292" i="5"/>
  <c r="I292" i="5"/>
  <c r="J291" i="5"/>
  <c r="I291" i="5"/>
  <c r="J290" i="5"/>
  <c r="I290" i="5"/>
  <c r="J289" i="5"/>
  <c r="I289" i="5"/>
  <c r="J288" i="5"/>
  <c r="I288" i="5"/>
  <c r="J287" i="5"/>
  <c r="I287" i="5"/>
  <c r="J286" i="5"/>
  <c r="I286" i="5"/>
  <c r="J285" i="5"/>
  <c r="I285" i="5"/>
  <c r="J284" i="5"/>
  <c r="I284" i="5"/>
  <c r="J283" i="5"/>
  <c r="I283" i="5"/>
  <c r="J282" i="5"/>
  <c r="I282" i="5"/>
  <c r="J281" i="5"/>
  <c r="I281" i="5"/>
  <c r="J280" i="5"/>
  <c r="I280" i="5"/>
  <c r="J279" i="5"/>
  <c r="I279" i="5"/>
  <c r="J278" i="5"/>
  <c r="I278" i="5"/>
  <c r="J277" i="5"/>
  <c r="I277" i="5"/>
  <c r="J276" i="5"/>
  <c r="I276" i="5"/>
  <c r="J275" i="5"/>
  <c r="I275" i="5"/>
  <c r="J274" i="5"/>
  <c r="I274" i="5"/>
  <c r="J273" i="5"/>
  <c r="I273" i="5"/>
  <c r="J272" i="5"/>
  <c r="I272" i="5"/>
  <c r="J271" i="5"/>
  <c r="I271" i="5"/>
  <c r="J270" i="5"/>
  <c r="I270" i="5"/>
  <c r="J269" i="5"/>
  <c r="I269" i="5"/>
  <c r="J268" i="5"/>
  <c r="I268" i="5"/>
  <c r="J267" i="5"/>
  <c r="I267" i="5"/>
  <c r="J266" i="5"/>
  <c r="I266" i="5"/>
  <c r="J265" i="5"/>
  <c r="I265" i="5"/>
  <c r="J264" i="5"/>
  <c r="I264" i="5"/>
  <c r="J263" i="5"/>
  <c r="I263" i="5"/>
  <c r="J262" i="5"/>
  <c r="I262" i="5"/>
  <c r="J261" i="5"/>
  <c r="I261" i="5"/>
  <c r="J260" i="5"/>
  <c r="I260" i="5"/>
  <c r="J259" i="5"/>
  <c r="I259" i="5"/>
  <c r="J258" i="5"/>
  <c r="I258" i="5"/>
  <c r="J257" i="5"/>
  <c r="I257" i="5"/>
  <c r="J256" i="5"/>
  <c r="I256" i="5"/>
  <c r="J255" i="5"/>
  <c r="I255" i="5"/>
  <c r="J254" i="5"/>
  <c r="I254" i="5"/>
  <c r="J253" i="5"/>
  <c r="I253" i="5"/>
  <c r="J252" i="5"/>
  <c r="I252" i="5"/>
  <c r="J251" i="5"/>
  <c r="I251" i="5"/>
  <c r="J250" i="5"/>
  <c r="I250" i="5"/>
  <c r="J249" i="5"/>
  <c r="I249" i="5"/>
  <c r="J248" i="5"/>
  <c r="I248" i="5"/>
  <c r="J247" i="5"/>
  <c r="I247" i="5"/>
  <c r="J246" i="5"/>
  <c r="I246" i="5"/>
  <c r="J245" i="5"/>
  <c r="I245" i="5"/>
  <c r="J244" i="5"/>
  <c r="I244" i="5"/>
  <c r="J243" i="5"/>
  <c r="I243" i="5"/>
  <c r="J242" i="5"/>
  <c r="I242" i="5"/>
  <c r="J241" i="5"/>
  <c r="I241" i="5"/>
  <c r="J240" i="5"/>
  <c r="I240" i="5"/>
  <c r="J239" i="5"/>
  <c r="I239" i="5"/>
  <c r="J238" i="5"/>
  <c r="I238" i="5"/>
  <c r="J237" i="5"/>
  <c r="I237" i="5"/>
  <c r="J236" i="5"/>
  <c r="I236" i="5"/>
  <c r="J235" i="5"/>
  <c r="I235" i="5"/>
  <c r="J234" i="5"/>
  <c r="I234" i="5"/>
  <c r="J233" i="5"/>
  <c r="I233" i="5"/>
  <c r="J232" i="5"/>
  <c r="I232" i="5"/>
  <c r="J231" i="5"/>
  <c r="I231" i="5"/>
  <c r="J230" i="5"/>
  <c r="I230" i="5"/>
  <c r="J229" i="5"/>
  <c r="I229" i="5"/>
  <c r="J228" i="5"/>
  <c r="I228" i="5"/>
  <c r="J227" i="5"/>
  <c r="I227" i="5"/>
  <c r="J226" i="5"/>
  <c r="I226" i="5"/>
  <c r="J225" i="5"/>
  <c r="I225" i="5"/>
  <c r="J224" i="5"/>
  <c r="I224" i="5"/>
  <c r="J223" i="5"/>
  <c r="I223" i="5"/>
  <c r="J222" i="5"/>
  <c r="I222" i="5"/>
  <c r="J221" i="5"/>
  <c r="I221" i="5"/>
  <c r="J220" i="5"/>
  <c r="I220" i="5"/>
  <c r="J219" i="5"/>
  <c r="I219" i="5"/>
  <c r="J218" i="5"/>
  <c r="I218" i="5"/>
  <c r="J217" i="5"/>
  <c r="I217" i="5"/>
  <c r="J216" i="5"/>
  <c r="I216" i="5"/>
  <c r="J215" i="5"/>
  <c r="I215" i="5"/>
  <c r="J214" i="5"/>
  <c r="I214" i="5"/>
  <c r="J213" i="5"/>
  <c r="I213" i="5"/>
  <c r="J212" i="5"/>
  <c r="I212" i="5"/>
  <c r="J211" i="5"/>
  <c r="I211" i="5"/>
  <c r="J210" i="5"/>
  <c r="I210" i="5"/>
  <c r="J209" i="5"/>
  <c r="I209" i="5"/>
  <c r="J208" i="5"/>
  <c r="I208" i="5"/>
  <c r="J207" i="5"/>
  <c r="I207" i="5"/>
  <c r="J206" i="5"/>
  <c r="I206" i="5"/>
  <c r="J205" i="5"/>
  <c r="I205" i="5"/>
  <c r="J204" i="5"/>
  <c r="I204" i="5"/>
  <c r="J203" i="5"/>
  <c r="I203" i="5"/>
  <c r="J202" i="5"/>
  <c r="I202" i="5"/>
  <c r="J201" i="5"/>
  <c r="I201" i="5"/>
  <c r="J200" i="5"/>
  <c r="I200" i="5"/>
  <c r="J199" i="5"/>
  <c r="I199" i="5"/>
  <c r="J198" i="5"/>
  <c r="I198" i="5"/>
  <c r="J197" i="5"/>
  <c r="I197" i="5"/>
  <c r="J196" i="5"/>
  <c r="I196" i="5"/>
  <c r="J195" i="5"/>
  <c r="I195" i="5"/>
  <c r="J194" i="5"/>
  <c r="I194" i="5"/>
  <c r="J193" i="5"/>
  <c r="I193" i="5"/>
  <c r="J192" i="5"/>
  <c r="I192" i="5"/>
  <c r="J191" i="5"/>
  <c r="I191" i="5"/>
  <c r="J190" i="5"/>
  <c r="I190" i="5"/>
  <c r="J189" i="5"/>
  <c r="I189" i="5"/>
  <c r="J188" i="5"/>
  <c r="I188" i="5"/>
  <c r="J187" i="5"/>
  <c r="I187" i="5"/>
  <c r="J186" i="5"/>
  <c r="I186" i="5"/>
  <c r="J185" i="5"/>
  <c r="I185" i="5"/>
  <c r="J184" i="5"/>
  <c r="I184" i="5"/>
  <c r="J183" i="5"/>
  <c r="I183" i="5"/>
  <c r="J182" i="5"/>
  <c r="I182" i="5"/>
  <c r="J181" i="5"/>
  <c r="I181" i="5"/>
  <c r="J180" i="5"/>
  <c r="I180" i="5"/>
  <c r="J179" i="5"/>
  <c r="I179" i="5"/>
  <c r="J178" i="5"/>
  <c r="I178" i="5"/>
  <c r="J177" i="5"/>
  <c r="I177" i="5"/>
  <c r="J176" i="5"/>
  <c r="I176" i="5"/>
  <c r="J175" i="5"/>
  <c r="I175" i="5"/>
  <c r="J174" i="5"/>
  <c r="I174" i="5"/>
  <c r="J173" i="5"/>
  <c r="I173" i="5"/>
  <c r="J172" i="5"/>
  <c r="I172" i="5"/>
  <c r="J171" i="5"/>
  <c r="I171" i="5"/>
  <c r="J170" i="5"/>
  <c r="I170" i="5"/>
  <c r="J169" i="5"/>
  <c r="I169" i="5"/>
  <c r="J168" i="5"/>
  <c r="I168" i="5"/>
  <c r="J167" i="5"/>
  <c r="I167" i="5"/>
  <c r="J166" i="5"/>
  <c r="I166" i="5"/>
  <c r="J165" i="5"/>
  <c r="I165" i="5"/>
  <c r="J164" i="5"/>
  <c r="I164" i="5"/>
  <c r="J163" i="5"/>
  <c r="I163" i="5"/>
  <c r="J162" i="5"/>
  <c r="I162" i="5"/>
  <c r="J161" i="5"/>
  <c r="I161" i="5"/>
  <c r="J160" i="5"/>
  <c r="I160" i="5"/>
  <c r="J159" i="5"/>
  <c r="I159" i="5"/>
  <c r="J158" i="5"/>
  <c r="I158" i="5"/>
  <c r="J157" i="5"/>
  <c r="I157" i="5"/>
  <c r="J156" i="5"/>
  <c r="I156" i="5"/>
  <c r="J155" i="5"/>
  <c r="I155" i="5"/>
  <c r="J154" i="5"/>
  <c r="I154" i="5"/>
  <c r="J153" i="5"/>
  <c r="I153" i="5"/>
  <c r="J152" i="5"/>
  <c r="I152" i="5"/>
  <c r="J151" i="5"/>
  <c r="I151" i="5"/>
  <c r="J150" i="5"/>
  <c r="I150" i="5"/>
  <c r="J149" i="5"/>
  <c r="I149" i="5"/>
  <c r="J148" i="5"/>
  <c r="I148" i="5"/>
  <c r="J147" i="5"/>
  <c r="I147" i="5"/>
  <c r="J146" i="5"/>
  <c r="I146" i="5"/>
  <c r="J145" i="5"/>
  <c r="I145" i="5"/>
  <c r="J144" i="5"/>
  <c r="I144" i="5"/>
  <c r="J143" i="5"/>
  <c r="I143" i="5"/>
  <c r="J142" i="5"/>
  <c r="I142" i="5"/>
  <c r="J141" i="5"/>
  <c r="I141" i="5"/>
  <c r="J140" i="5"/>
  <c r="I140" i="5"/>
  <c r="J139" i="5"/>
  <c r="I139" i="5"/>
  <c r="J138" i="5"/>
  <c r="I138" i="5"/>
  <c r="J137" i="5"/>
  <c r="I137" i="5"/>
  <c r="J136" i="5"/>
  <c r="I136" i="5"/>
  <c r="J135" i="5"/>
  <c r="I135" i="5"/>
  <c r="J134" i="5"/>
  <c r="I134" i="5"/>
  <c r="J133" i="5"/>
  <c r="I133" i="5"/>
  <c r="J132" i="5"/>
  <c r="I132" i="5"/>
  <c r="J131" i="5"/>
  <c r="I131" i="5"/>
  <c r="J130" i="5"/>
  <c r="I130" i="5"/>
  <c r="J129" i="5"/>
  <c r="I129" i="5"/>
  <c r="J128" i="5"/>
  <c r="I128" i="5"/>
  <c r="J127" i="5"/>
  <c r="I127" i="5"/>
  <c r="J126" i="5"/>
  <c r="I126" i="5"/>
  <c r="J125" i="5"/>
  <c r="I125" i="5"/>
  <c r="J124" i="5"/>
  <c r="I124" i="5"/>
  <c r="J123" i="5"/>
  <c r="I123" i="5"/>
  <c r="J122" i="5"/>
  <c r="I122" i="5"/>
  <c r="J121" i="5"/>
  <c r="I121" i="5"/>
  <c r="J120" i="5"/>
  <c r="I120" i="5"/>
  <c r="J119" i="5"/>
  <c r="I119" i="5"/>
  <c r="J118" i="5"/>
  <c r="I118" i="5"/>
  <c r="J117" i="5"/>
  <c r="I117" i="5"/>
  <c r="J116" i="5"/>
  <c r="I116" i="5"/>
  <c r="J115" i="5"/>
  <c r="I115" i="5"/>
  <c r="J114" i="5"/>
  <c r="I114" i="5"/>
  <c r="J113" i="5"/>
  <c r="I113" i="5"/>
  <c r="J112" i="5"/>
  <c r="I112" i="5"/>
  <c r="J111" i="5"/>
  <c r="I111" i="5"/>
  <c r="J110" i="5"/>
  <c r="I110" i="5"/>
  <c r="J109" i="5"/>
  <c r="I109" i="5"/>
  <c r="J108" i="5"/>
  <c r="I108" i="5"/>
  <c r="J107" i="5"/>
  <c r="I107" i="5"/>
  <c r="J106" i="5"/>
  <c r="I106" i="5"/>
  <c r="J105" i="5"/>
  <c r="I105" i="5"/>
  <c r="J104" i="5"/>
  <c r="I104" i="5"/>
  <c r="J103" i="5"/>
  <c r="I103" i="5"/>
  <c r="J102" i="5"/>
  <c r="I102" i="5"/>
  <c r="J101" i="5"/>
  <c r="I101" i="5"/>
  <c r="J100" i="5"/>
  <c r="I100" i="5"/>
  <c r="J99" i="5"/>
  <c r="I99" i="5"/>
  <c r="J98" i="5"/>
  <c r="I98" i="5"/>
  <c r="J97" i="5"/>
  <c r="I97" i="5"/>
  <c r="J96" i="5"/>
  <c r="I96" i="5"/>
  <c r="J95" i="5"/>
  <c r="I95" i="5"/>
  <c r="J94" i="5"/>
  <c r="I94" i="5"/>
  <c r="J93" i="5"/>
  <c r="I93" i="5"/>
  <c r="J92" i="5"/>
  <c r="I92" i="5"/>
  <c r="J91" i="5"/>
  <c r="I91" i="5"/>
  <c r="J90" i="5"/>
  <c r="I90" i="5"/>
  <c r="J89" i="5"/>
  <c r="I89" i="5"/>
  <c r="J88" i="5"/>
  <c r="I88" i="5"/>
  <c r="J87" i="5"/>
  <c r="I87" i="5"/>
  <c r="J86" i="5"/>
  <c r="I86" i="5"/>
  <c r="J85" i="5"/>
  <c r="I85" i="5"/>
  <c r="J84" i="5"/>
  <c r="I84" i="5"/>
  <c r="J83" i="5"/>
  <c r="I83" i="5"/>
  <c r="J82" i="5"/>
  <c r="I82" i="5"/>
  <c r="J81" i="5"/>
  <c r="I81" i="5"/>
  <c r="J80" i="5"/>
  <c r="I80" i="5"/>
  <c r="J79" i="5"/>
  <c r="I79" i="5"/>
  <c r="J78" i="5"/>
  <c r="I78" i="5"/>
  <c r="J77" i="5"/>
  <c r="I77" i="5"/>
  <c r="J76" i="5"/>
  <c r="I76" i="5"/>
  <c r="J75" i="5"/>
  <c r="I75" i="5"/>
  <c r="J74" i="5"/>
  <c r="I74" i="5"/>
  <c r="J73" i="5"/>
  <c r="I73" i="5"/>
  <c r="J72" i="5"/>
  <c r="I72" i="5"/>
  <c r="J71" i="5"/>
  <c r="I71" i="5"/>
  <c r="J70" i="5"/>
  <c r="I70" i="5"/>
  <c r="J69" i="5"/>
  <c r="I69" i="5"/>
  <c r="J68" i="5"/>
  <c r="I68" i="5"/>
  <c r="J67" i="5"/>
  <c r="I67" i="5"/>
  <c r="J66" i="5"/>
  <c r="I66" i="5"/>
  <c r="J65" i="5"/>
  <c r="I65" i="5"/>
  <c r="J64" i="5"/>
  <c r="I64" i="5"/>
  <c r="J63" i="5"/>
  <c r="I63" i="5"/>
  <c r="J62" i="5"/>
  <c r="I62" i="5"/>
  <c r="J61" i="5"/>
  <c r="I61" i="5"/>
  <c r="J60" i="5"/>
  <c r="I60" i="5"/>
  <c r="J59" i="5"/>
  <c r="I59" i="5"/>
  <c r="J58" i="5"/>
  <c r="I58" i="5"/>
  <c r="J57" i="5"/>
  <c r="I57" i="5"/>
  <c r="J56" i="5"/>
  <c r="I56" i="5"/>
  <c r="J55" i="5"/>
  <c r="I55" i="5"/>
  <c r="J54" i="5"/>
  <c r="I54" i="5"/>
  <c r="J53" i="5"/>
  <c r="I53" i="5"/>
  <c r="J52" i="5"/>
  <c r="I52" i="5"/>
  <c r="J51" i="5"/>
  <c r="I51" i="5"/>
  <c r="J50" i="5"/>
  <c r="I50" i="5"/>
  <c r="J49" i="5"/>
  <c r="I49" i="5"/>
  <c r="J48" i="5"/>
  <c r="I48" i="5"/>
  <c r="J47" i="5"/>
  <c r="I47" i="5"/>
  <c r="J46" i="5"/>
  <c r="I46" i="5"/>
  <c r="J45" i="5"/>
  <c r="I45" i="5"/>
  <c r="J44" i="5"/>
  <c r="I44" i="5"/>
  <c r="J43" i="5"/>
  <c r="I43" i="5"/>
  <c r="J42" i="5"/>
  <c r="I42" i="5"/>
  <c r="J41" i="5"/>
  <c r="I41" i="5"/>
  <c r="J40" i="5"/>
  <c r="I40" i="5"/>
  <c r="J39" i="5"/>
  <c r="I39" i="5"/>
  <c r="J38" i="5"/>
  <c r="I38" i="5"/>
  <c r="J37" i="5"/>
  <c r="I37" i="5"/>
  <c r="J36" i="5"/>
  <c r="I36" i="5"/>
  <c r="J35" i="5"/>
  <c r="I35" i="5"/>
  <c r="J34" i="5"/>
  <c r="I34" i="5"/>
  <c r="J33" i="5"/>
  <c r="I33" i="5"/>
  <c r="J32" i="5"/>
  <c r="I32" i="5"/>
  <c r="J31" i="5"/>
  <c r="I31" i="5"/>
  <c r="J30" i="5"/>
  <c r="I30" i="5"/>
  <c r="J29" i="5"/>
  <c r="I29" i="5"/>
  <c r="J28" i="5"/>
  <c r="I28" i="5"/>
  <c r="J27" i="5"/>
  <c r="I27" i="5"/>
  <c r="J26" i="5"/>
  <c r="I26" i="5"/>
  <c r="J25" i="5"/>
  <c r="I25" i="5"/>
  <c r="J24" i="5"/>
  <c r="I24" i="5"/>
  <c r="J23" i="5"/>
  <c r="I23" i="5"/>
  <c r="J22" i="5"/>
  <c r="I22" i="5"/>
  <c r="J21" i="5"/>
  <c r="I21" i="5"/>
  <c r="J20" i="5"/>
  <c r="I20" i="5"/>
  <c r="J19" i="5"/>
  <c r="I19" i="5"/>
  <c r="J18" i="5"/>
  <c r="I18" i="5"/>
  <c r="J17" i="5"/>
  <c r="I17" i="5"/>
  <c r="J16" i="5"/>
  <c r="I16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I3" i="5"/>
  <c r="E2" i="5"/>
  <c r="F2" i="5" s="1"/>
  <c r="K3" i="5" s="1"/>
  <c r="L3" i="5" l="1"/>
  <c r="H3" i="5"/>
  <c r="F3" i="5"/>
  <c r="K4" i="5" s="1"/>
  <c r="E4" i="5"/>
  <c r="F4" i="5" s="1"/>
  <c r="K5" i="5" s="1"/>
  <c r="E5" i="5"/>
  <c r="F5" i="5" s="1"/>
  <c r="K6" i="5" s="1"/>
  <c r="E6" i="5"/>
  <c r="F6" i="5" s="1"/>
  <c r="K7" i="5" s="1"/>
  <c r="E7" i="5"/>
  <c r="F7" i="5" s="1"/>
  <c r="K8" i="5" s="1"/>
  <c r="E8" i="5"/>
  <c r="F8" i="5" s="1"/>
  <c r="K9" i="5" s="1"/>
  <c r="E9" i="5"/>
  <c r="F9" i="5" s="1"/>
  <c r="K10" i="5" s="1"/>
  <c r="E10" i="5"/>
  <c r="F10" i="5" s="1"/>
  <c r="K11" i="5" s="1"/>
  <c r="E11" i="5"/>
  <c r="F11" i="5" s="1"/>
  <c r="K12" i="5" s="1"/>
  <c r="E12" i="5"/>
  <c r="F12" i="5" s="1"/>
  <c r="K13" i="5" s="1"/>
  <c r="E13" i="5"/>
  <c r="F13" i="5" s="1"/>
  <c r="K14" i="5" s="1"/>
  <c r="E14" i="5"/>
  <c r="F14" i="5" s="1"/>
  <c r="K15" i="5" s="1"/>
  <c r="E15" i="5"/>
  <c r="F15" i="5" s="1"/>
  <c r="K16" i="5" s="1"/>
  <c r="E16" i="5"/>
  <c r="F16" i="5" s="1"/>
  <c r="K17" i="5" s="1"/>
  <c r="E17" i="5"/>
  <c r="F17" i="5" s="1"/>
  <c r="K18" i="5" s="1"/>
  <c r="E18" i="5"/>
  <c r="F18" i="5" s="1"/>
  <c r="K19" i="5" s="1"/>
  <c r="E19" i="5"/>
  <c r="F19" i="5" s="1"/>
  <c r="K20" i="5" s="1"/>
  <c r="E20" i="5"/>
  <c r="F20" i="5" s="1"/>
  <c r="K21" i="5" s="1"/>
  <c r="E21" i="5"/>
  <c r="F21" i="5" s="1"/>
  <c r="K22" i="5" s="1"/>
  <c r="E22" i="5"/>
  <c r="F22" i="5" s="1"/>
  <c r="K23" i="5" s="1"/>
  <c r="E23" i="5"/>
  <c r="F23" i="5" s="1"/>
  <c r="K24" i="5" s="1"/>
  <c r="E24" i="5"/>
  <c r="F24" i="5" s="1"/>
  <c r="K25" i="5" s="1"/>
  <c r="E25" i="5"/>
  <c r="F25" i="5" s="1"/>
  <c r="K26" i="5" s="1"/>
  <c r="E26" i="5"/>
  <c r="F26" i="5" s="1"/>
  <c r="K27" i="5" s="1"/>
  <c r="E27" i="5"/>
  <c r="F27" i="5" s="1"/>
  <c r="K28" i="5" s="1"/>
  <c r="E28" i="5"/>
  <c r="F28" i="5" s="1"/>
  <c r="K29" i="5" s="1"/>
  <c r="E29" i="5"/>
  <c r="F29" i="5" s="1"/>
  <c r="K30" i="5" s="1"/>
  <c r="E30" i="5"/>
  <c r="F30" i="5" s="1"/>
  <c r="K31" i="5" s="1"/>
  <c r="E31" i="5"/>
  <c r="F31" i="5" s="1"/>
  <c r="K32" i="5" s="1"/>
  <c r="E32" i="5"/>
  <c r="F32" i="5" s="1"/>
  <c r="K33" i="5" s="1"/>
  <c r="E33" i="5"/>
  <c r="F33" i="5" s="1"/>
  <c r="K34" i="5" s="1"/>
  <c r="E34" i="5"/>
  <c r="F34" i="5" s="1"/>
  <c r="K35" i="5" s="1"/>
  <c r="E35" i="5"/>
  <c r="F35" i="5" s="1"/>
  <c r="K36" i="5" s="1"/>
  <c r="E36" i="5"/>
  <c r="F36" i="5" s="1"/>
  <c r="K37" i="5" s="1"/>
  <c r="E37" i="5"/>
  <c r="F37" i="5" s="1"/>
  <c r="K38" i="5" s="1"/>
  <c r="E38" i="5"/>
  <c r="F38" i="5" s="1"/>
  <c r="K39" i="5" s="1"/>
  <c r="E39" i="5"/>
  <c r="F39" i="5" s="1"/>
  <c r="K40" i="5" s="1"/>
  <c r="E40" i="5"/>
  <c r="F40" i="5" s="1"/>
  <c r="K41" i="5" s="1"/>
  <c r="E41" i="5"/>
  <c r="F41" i="5" s="1"/>
  <c r="K42" i="5" s="1"/>
  <c r="E42" i="5"/>
  <c r="F42" i="5" s="1"/>
  <c r="K43" i="5" s="1"/>
  <c r="E43" i="5"/>
  <c r="F43" i="5" s="1"/>
  <c r="K44" i="5" s="1"/>
  <c r="E44" i="5"/>
  <c r="F44" i="5" s="1"/>
  <c r="K45" i="5" s="1"/>
  <c r="E45" i="5"/>
  <c r="F45" i="5" s="1"/>
  <c r="K46" i="5" s="1"/>
  <c r="E46" i="5"/>
  <c r="F46" i="5" s="1"/>
  <c r="K47" i="5" s="1"/>
  <c r="E47" i="5"/>
  <c r="F47" i="5" s="1"/>
  <c r="K48" i="5" s="1"/>
  <c r="E48" i="5"/>
  <c r="F48" i="5" s="1"/>
  <c r="K49" i="5" s="1"/>
  <c r="E49" i="5"/>
  <c r="F49" i="5" s="1"/>
  <c r="K50" i="5" s="1"/>
  <c r="E50" i="5"/>
  <c r="F50" i="5" s="1"/>
  <c r="K51" i="5" s="1"/>
  <c r="E51" i="5"/>
  <c r="F51" i="5" s="1"/>
  <c r="K52" i="5" s="1"/>
  <c r="E52" i="5"/>
  <c r="F52" i="5" s="1"/>
  <c r="K53" i="5" s="1"/>
  <c r="E53" i="5"/>
  <c r="F53" i="5" s="1"/>
  <c r="K54" i="5" s="1"/>
  <c r="E54" i="5"/>
  <c r="F54" i="5" s="1"/>
  <c r="K55" i="5" s="1"/>
  <c r="E55" i="5"/>
  <c r="F55" i="5" s="1"/>
  <c r="K56" i="5" s="1"/>
  <c r="E56" i="5"/>
  <c r="F56" i="5" s="1"/>
  <c r="K57" i="5" s="1"/>
  <c r="E57" i="5"/>
  <c r="F57" i="5" s="1"/>
  <c r="K58" i="5" s="1"/>
  <c r="E58" i="5"/>
  <c r="F58" i="5" s="1"/>
  <c r="K59" i="5" s="1"/>
  <c r="E59" i="5"/>
  <c r="F59" i="5" s="1"/>
  <c r="K60" i="5" s="1"/>
  <c r="E60" i="5"/>
  <c r="F60" i="5" s="1"/>
  <c r="K61" i="5" s="1"/>
  <c r="E61" i="5"/>
  <c r="F61" i="5" s="1"/>
  <c r="K62" i="5" s="1"/>
  <c r="E62" i="5"/>
  <c r="F62" i="5" s="1"/>
  <c r="K63" i="5" s="1"/>
  <c r="E63" i="5"/>
  <c r="F63" i="5" s="1"/>
  <c r="K64" i="5" s="1"/>
  <c r="E64" i="5"/>
  <c r="F64" i="5" s="1"/>
  <c r="K65" i="5" s="1"/>
  <c r="E65" i="5"/>
  <c r="F65" i="5" s="1"/>
  <c r="K66" i="5" s="1"/>
  <c r="E66" i="5"/>
  <c r="F66" i="5" s="1"/>
  <c r="K67" i="5" s="1"/>
  <c r="E67" i="5"/>
  <c r="F67" i="5" s="1"/>
  <c r="K68" i="5" s="1"/>
  <c r="E68" i="5"/>
  <c r="F68" i="5" s="1"/>
  <c r="K69" i="5" s="1"/>
  <c r="E69" i="5"/>
  <c r="F69" i="5" s="1"/>
  <c r="K70" i="5" s="1"/>
  <c r="E70" i="5"/>
  <c r="F70" i="5" s="1"/>
  <c r="K71" i="5" s="1"/>
  <c r="E71" i="5"/>
  <c r="F71" i="5" s="1"/>
  <c r="K72" i="5" s="1"/>
  <c r="E72" i="5"/>
  <c r="F72" i="5" s="1"/>
  <c r="K73" i="5" s="1"/>
  <c r="E73" i="5"/>
  <c r="F73" i="5" s="1"/>
  <c r="K74" i="5" s="1"/>
  <c r="E74" i="5"/>
  <c r="F74" i="5" s="1"/>
  <c r="K75" i="5" s="1"/>
  <c r="E75" i="5"/>
  <c r="F75" i="5" s="1"/>
  <c r="K76" i="5" s="1"/>
  <c r="E76" i="5"/>
  <c r="F76" i="5" s="1"/>
  <c r="K77" i="5" s="1"/>
  <c r="E77" i="5"/>
  <c r="F77" i="5" s="1"/>
  <c r="K78" i="5" s="1"/>
  <c r="E78" i="5"/>
  <c r="F78" i="5" s="1"/>
  <c r="K79" i="5" s="1"/>
  <c r="E79" i="5"/>
  <c r="F79" i="5" s="1"/>
  <c r="K80" i="5" s="1"/>
  <c r="E80" i="5"/>
  <c r="F80" i="5" s="1"/>
  <c r="K81" i="5" s="1"/>
  <c r="E81" i="5"/>
  <c r="F81" i="5" s="1"/>
  <c r="K82" i="5" s="1"/>
  <c r="E82" i="5"/>
  <c r="F82" i="5" s="1"/>
  <c r="K83" i="5" s="1"/>
  <c r="E83" i="5"/>
  <c r="F83" i="5" s="1"/>
  <c r="K84" i="5" s="1"/>
  <c r="E84" i="5"/>
  <c r="F84" i="5" s="1"/>
  <c r="K85" i="5" s="1"/>
  <c r="E85" i="5"/>
  <c r="F85" i="5" s="1"/>
  <c r="K86" i="5" s="1"/>
  <c r="E86" i="5"/>
  <c r="F86" i="5" s="1"/>
  <c r="K87" i="5" s="1"/>
  <c r="E87" i="5"/>
  <c r="F87" i="5" s="1"/>
  <c r="K88" i="5" s="1"/>
  <c r="E88" i="5"/>
  <c r="F88" i="5" s="1"/>
  <c r="K89" i="5" s="1"/>
  <c r="E89" i="5"/>
  <c r="F89" i="5" s="1"/>
  <c r="K90" i="5" s="1"/>
  <c r="E90" i="5"/>
  <c r="F90" i="5" s="1"/>
  <c r="K91" i="5" s="1"/>
  <c r="E91" i="5"/>
  <c r="F91" i="5" s="1"/>
  <c r="K92" i="5" s="1"/>
  <c r="E92" i="5"/>
  <c r="F92" i="5" s="1"/>
  <c r="K93" i="5" s="1"/>
  <c r="E93" i="5"/>
  <c r="F93" i="5" s="1"/>
  <c r="K94" i="5" s="1"/>
  <c r="E94" i="5"/>
  <c r="F94" i="5" s="1"/>
  <c r="K95" i="5" s="1"/>
  <c r="E95" i="5"/>
  <c r="F95" i="5" s="1"/>
  <c r="K96" i="5" s="1"/>
  <c r="E96" i="5"/>
  <c r="F96" i="5" s="1"/>
  <c r="K97" i="5" s="1"/>
  <c r="E97" i="5"/>
  <c r="F97" i="5" s="1"/>
  <c r="K98" i="5" s="1"/>
  <c r="E98" i="5"/>
  <c r="F98" i="5" s="1"/>
  <c r="K99" i="5" s="1"/>
  <c r="E99" i="5"/>
  <c r="F99" i="5" s="1"/>
  <c r="K100" i="5" s="1"/>
  <c r="E100" i="5"/>
  <c r="F100" i="5" s="1"/>
  <c r="K101" i="5" s="1"/>
  <c r="E101" i="5"/>
  <c r="F101" i="5" s="1"/>
  <c r="K102" i="5" s="1"/>
  <c r="E102" i="5"/>
  <c r="F102" i="5" s="1"/>
  <c r="K103" i="5" s="1"/>
  <c r="E103" i="5"/>
  <c r="F103" i="5" s="1"/>
  <c r="K104" i="5" s="1"/>
  <c r="E104" i="5"/>
  <c r="F104" i="5" s="1"/>
  <c r="K105" i="5" s="1"/>
  <c r="E105" i="5"/>
  <c r="F105" i="5" s="1"/>
  <c r="K106" i="5" s="1"/>
  <c r="E106" i="5"/>
  <c r="F106" i="5" s="1"/>
  <c r="K107" i="5" s="1"/>
  <c r="E107" i="5"/>
  <c r="F107" i="5" s="1"/>
  <c r="K108" i="5" s="1"/>
  <c r="E108" i="5"/>
  <c r="F108" i="5" s="1"/>
  <c r="K109" i="5" s="1"/>
  <c r="E109" i="5"/>
  <c r="F109" i="5" s="1"/>
  <c r="K110" i="5" s="1"/>
  <c r="E110" i="5"/>
  <c r="F110" i="5" s="1"/>
  <c r="K111" i="5" s="1"/>
  <c r="E111" i="5"/>
  <c r="F111" i="5" s="1"/>
  <c r="K112" i="5" s="1"/>
  <c r="E112" i="5"/>
  <c r="F112" i="5" s="1"/>
  <c r="K113" i="5" s="1"/>
  <c r="E113" i="5"/>
  <c r="F113" i="5" s="1"/>
  <c r="K114" i="5" s="1"/>
  <c r="E114" i="5"/>
  <c r="F114" i="5" s="1"/>
  <c r="K115" i="5" s="1"/>
  <c r="E115" i="5"/>
  <c r="F115" i="5" s="1"/>
  <c r="K116" i="5" s="1"/>
  <c r="E116" i="5"/>
  <c r="F116" i="5" s="1"/>
  <c r="K117" i="5" s="1"/>
  <c r="E117" i="5"/>
  <c r="F117" i="5" s="1"/>
  <c r="K118" i="5" s="1"/>
  <c r="E118" i="5"/>
  <c r="F118" i="5" s="1"/>
  <c r="K119" i="5" s="1"/>
  <c r="E119" i="5"/>
  <c r="F119" i="5" s="1"/>
  <c r="K120" i="5" s="1"/>
  <c r="E120" i="5"/>
  <c r="F120" i="5" s="1"/>
  <c r="K121" i="5" s="1"/>
  <c r="E121" i="5"/>
  <c r="F121" i="5" s="1"/>
  <c r="K122" i="5" s="1"/>
  <c r="E122" i="5"/>
  <c r="F122" i="5" s="1"/>
  <c r="K123" i="5" s="1"/>
  <c r="E123" i="5"/>
  <c r="F123" i="5" s="1"/>
  <c r="K124" i="5" s="1"/>
  <c r="E124" i="5"/>
  <c r="F124" i="5" s="1"/>
  <c r="K125" i="5" s="1"/>
  <c r="E125" i="5"/>
  <c r="F125" i="5" s="1"/>
  <c r="K126" i="5" s="1"/>
  <c r="E126" i="5"/>
  <c r="F126" i="5" s="1"/>
  <c r="K127" i="5" s="1"/>
  <c r="E127" i="5"/>
  <c r="F127" i="5" s="1"/>
  <c r="K128" i="5" s="1"/>
  <c r="E128" i="5"/>
  <c r="F128" i="5" s="1"/>
  <c r="K129" i="5" s="1"/>
  <c r="E129" i="5"/>
  <c r="F129" i="5" s="1"/>
  <c r="K130" i="5" s="1"/>
  <c r="E130" i="5"/>
  <c r="F130" i="5" s="1"/>
  <c r="K131" i="5" s="1"/>
  <c r="E131" i="5"/>
  <c r="F131" i="5" s="1"/>
  <c r="K132" i="5" s="1"/>
  <c r="E132" i="5"/>
  <c r="F132" i="5" s="1"/>
  <c r="K133" i="5" s="1"/>
  <c r="E133" i="5"/>
  <c r="F133" i="5" s="1"/>
  <c r="K134" i="5" s="1"/>
  <c r="E134" i="5"/>
  <c r="F134" i="5" s="1"/>
  <c r="K135" i="5" s="1"/>
  <c r="E135" i="5"/>
  <c r="F135" i="5" s="1"/>
  <c r="K136" i="5" s="1"/>
  <c r="E136" i="5"/>
  <c r="F136" i="5" s="1"/>
  <c r="K137" i="5" s="1"/>
  <c r="E137" i="5"/>
  <c r="F137" i="5" s="1"/>
  <c r="K138" i="5" s="1"/>
  <c r="E138" i="5"/>
  <c r="F138" i="5" s="1"/>
  <c r="K139" i="5" s="1"/>
  <c r="E139" i="5"/>
  <c r="F139" i="5" s="1"/>
  <c r="K140" i="5" s="1"/>
  <c r="E140" i="5"/>
  <c r="F140" i="5" s="1"/>
  <c r="K141" i="5" s="1"/>
  <c r="E141" i="5"/>
  <c r="F141" i="5" s="1"/>
  <c r="K142" i="5" s="1"/>
  <c r="E142" i="5"/>
  <c r="F142" i="5" s="1"/>
  <c r="K143" i="5" s="1"/>
  <c r="E143" i="5"/>
  <c r="F143" i="5" s="1"/>
  <c r="K144" i="5" s="1"/>
  <c r="E144" i="5"/>
  <c r="F144" i="5" s="1"/>
  <c r="K145" i="5" s="1"/>
  <c r="E145" i="5"/>
  <c r="F145" i="5" s="1"/>
  <c r="K146" i="5" s="1"/>
  <c r="E146" i="5"/>
  <c r="F146" i="5" s="1"/>
  <c r="K147" i="5" s="1"/>
  <c r="E147" i="5"/>
  <c r="F147" i="5" s="1"/>
  <c r="K148" i="5" s="1"/>
  <c r="E148" i="5"/>
  <c r="F148" i="5" s="1"/>
  <c r="K149" i="5" s="1"/>
  <c r="E149" i="5"/>
  <c r="F149" i="5" s="1"/>
  <c r="K150" i="5" s="1"/>
  <c r="E150" i="5"/>
  <c r="F150" i="5" s="1"/>
  <c r="K151" i="5" s="1"/>
  <c r="E151" i="5"/>
  <c r="F151" i="5" s="1"/>
  <c r="K152" i="5" s="1"/>
  <c r="E152" i="5"/>
  <c r="F152" i="5" s="1"/>
  <c r="K153" i="5" s="1"/>
  <c r="E153" i="5"/>
  <c r="F153" i="5" s="1"/>
  <c r="K154" i="5" s="1"/>
  <c r="E154" i="5"/>
  <c r="F154" i="5" s="1"/>
  <c r="K155" i="5" s="1"/>
  <c r="E155" i="5"/>
  <c r="F155" i="5" s="1"/>
  <c r="K156" i="5" s="1"/>
  <c r="E156" i="5"/>
  <c r="F156" i="5" s="1"/>
  <c r="K157" i="5" s="1"/>
  <c r="E157" i="5"/>
  <c r="F157" i="5" s="1"/>
  <c r="K158" i="5" s="1"/>
  <c r="E158" i="5"/>
  <c r="F158" i="5" s="1"/>
  <c r="K159" i="5" s="1"/>
  <c r="E159" i="5"/>
  <c r="F159" i="5" s="1"/>
  <c r="K160" i="5" s="1"/>
  <c r="E160" i="5"/>
  <c r="F160" i="5" s="1"/>
  <c r="K161" i="5" s="1"/>
  <c r="E161" i="5"/>
  <c r="F161" i="5" s="1"/>
  <c r="K162" i="5" s="1"/>
  <c r="E162" i="5"/>
  <c r="F162" i="5" s="1"/>
  <c r="K163" i="5" s="1"/>
  <c r="E163" i="5"/>
  <c r="F163" i="5" s="1"/>
  <c r="K164" i="5" s="1"/>
  <c r="E164" i="5"/>
  <c r="F164" i="5" s="1"/>
  <c r="K165" i="5" s="1"/>
  <c r="E165" i="5"/>
  <c r="F165" i="5" s="1"/>
  <c r="K166" i="5" s="1"/>
  <c r="E166" i="5"/>
  <c r="F166" i="5" s="1"/>
  <c r="K167" i="5" s="1"/>
  <c r="E167" i="5"/>
  <c r="F167" i="5" s="1"/>
  <c r="K168" i="5" s="1"/>
  <c r="E168" i="5"/>
  <c r="F168" i="5" s="1"/>
  <c r="K169" i="5" s="1"/>
  <c r="E169" i="5"/>
  <c r="F169" i="5" s="1"/>
  <c r="K170" i="5" s="1"/>
  <c r="E170" i="5"/>
  <c r="F170" i="5" s="1"/>
  <c r="K171" i="5" s="1"/>
  <c r="E171" i="5"/>
  <c r="F171" i="5" s="1"/>
  <c r="K172" i="5" s="1"/>
  <c r="E172" i="5"/>
  <c r="F172" i="5" s="1"/>
  <c r="K173" i="5" s="1"/>
  <c r="E173" i="5"/>
  <c r="F173" i="5" s="1"/>
  <c r="K174" i="5" s="1"/>
  <c r="E174" i="5"/>
  <c r="F174" i="5" s="1"/>
  <c r="K175" i="5" s="1"/>
  <c r="E175" i="5"/>
  <c r="F175" i="5" s="1"/>
  <c r="K176" i="5" s="1"/>
  <c r="E176" i="5"/>
  <c r="F176" i="5" s="1"/>
  <c r="K177" i="5" s="1"/>
  <c r="E177" i="5"/>
  <c r="F177" i="5" s="1"/>
  <c r="K178" i="5" s="1"/>
  <c r="E178" i="5"/>
  <c r="F178" i="5" s="1"/>
  <c r="K179" i="5" s="1"/>
  <c r="E179" i="5"/>
  <c r="F179" i="5" s="1"/>
  <c r="K180" i="5" s="1"/>
  <c r="E180" i="5"/>
  <c r="F180" i="5" s="1"/>
  <c r="K181" i="5" s="1"/>
  <c r="E181" i="5"/>
  <c r="F181" i="5" s="1"/>
  <c r="K182" i="5" s="1"/>
  <c r="E182" i="5"/>
  <c r="F182" i="5" s="1"/>
  <c r="K183" i="5" s="1"/>
  <c r="E183" i="5"/>
  <c r="F183" i="5" s="1"/>
  <c r="K184" i="5" s="1"/>
  <c r="E184" i="5"/>
  <c r="F184" i="5" s="1"/>
  <c r="K185" i="5" s="1"/>
  <c r="E185" i="5"/>
  <c r="F185" i="5" s="1"/>
  <c r="K186" i="5" s="1"/>
  <c r="E186" i="5"/>
  <c r="F186" i="5" s="1"/>
  <c r="K187" i="5" s="1"/>
  <c r="E187" i="5"/>
  <c r="F187" i="5" s="1"/>
  <c r="K188" i="5" s="1"/>
  <c r="E188" i="5"/>
  <c r="F188" i="5" s="1"/>
  <c r="K189" i="5" s="1"/>
  <c r="E189" i="5"/>
  <c r="F189" i="5" s="1"/>
  <c r="K190" i="5" s="1"/>
  <c r="E190" i="5"/>
  <c r="F190" i="5" s="1"/>
  <c r="K191" i="5" s="1"/>
  <c r="E191" i="5"/>
  <c r="F191" i="5" s="1"/>
  <c r="K192" i="5" s="1"/>
  <c r="E192" i="5"/>
  <c r="F192" i="5" s="1"/>
  <c r="K193" i="5" s="1"/>
  <c r="E193" i="5"/>
  <c r="F193" i="5" s="1"/>
  <c r="K194" i="5" s="1"/>
  <c r="E194" i="5"/>
  <c r="F194" i="5" s="1"/>
  <c r="K195" i="5" s="1"/>
  <c r="E195" i="5"/>
  <c r="F195" i="5" s="1"/>
  <c r="K196" i="5" s="1"/>
  <c r="E196" i="5"/>
  <c r="F196" i="5" s="1"/>
  <c r="K197" i="5" s="1"/>
  <c r="E197" i="5"/>
  <c r="F197" i="5" s="1"/>
  <c r="K198" i="5" s="1"/>
  <c r="E198" i="5"/>
  <c r="F198" i="5" s="1"/>
  <c r="K199" i="5" s="1"/>
  <c r="E199" i="5"/>
  <c r="F199" i="5" s="1"/>
  <c r="K200" i="5" s="1"/>
  <c r="E200" i="5"/>
  <c r="F200" i="5" s="1"/>
  <c r="K201" i="5" s="1"/>
  <c r="E201" i="5"/>
  <c r="F201" i="5" s="1"/>
  <c r="K202" i="5" s="1"/>
  <c r="E202" i="5"/>
  <c r="F202" i="5" s="1"/>
  <c r="K203" i="5" s="1"/>
  <c r="E203" i="5"/>
  <c r="F203" i="5" s="1"/>
  <c r="K204" i="5" s="1"/>
  <c r="E204" i="5"/>
  <c r="F204" i="5" s="1"/>
  <c r="K205" i="5" s="1"/>
  <c r="E205" i="5"/>
  <c r="F205" i="5" s="1"/>
  <c r="K206" i="5" s="1"/>
  <c r="E206" i="5"/>
  <c r="F206" i="5" s="1"/>
  <c r="K207" i="5" s="1"/>
  <c r="E207" i="5"/>
  <c r="F207" i="5" s="1"/>
  <c r="K208" i="5" s="1"/>
  <c r="E208" i="5"/>
  <c r="F208" i="5" s="1"/>
  <c r="K209" i="5" s="1"/>
  <c r="E209" i="5"/>
  <c r="F209" i="5" s="1"/>
  <c r="K210" i="5" s="1"/>
  <c r="E210" i="5"/>
  <c r="F210" i="5" s="1"/>
  <c r="K211" i="5" s="1"/>
  <c r="E211" i="5"/>
  <c r="F211" i="5" s="1"/>
  <c r="K212" i="5" s="1"/>
  <c r="E212" i="5"/>
  <c r="F212" i="5" s="1"/>
  <c r="K213" i="5" s="1"/>
  <c r="E213" i="5"/>
  <c r="F213" i="5" s="1"/>
  <c r="K214" i="5" s="1"/>
  <c r="E214" i="5"/>
  <c r="F214" i="5" s="1"/>
  <c r="K215" i="5" s="1"/>
  <c r="E215" i="5"/>
  <c r="F215" i="5" s="1"/>
  <c r="K216" i="5" s="1"/>
  <c r="E216" i="5"/>
  <c r="F216" i="5" s="1"/>
  <c r="K217" i="5" s="1"/>
  <c r="E217" i="5"/>
  <c r="F217" i="5" s="1"/>
  <c r="K218" i="5" s="1"/>
  <c r="E218" i="5"/>
  <c r="F218" i="5" s="1"/>
  <c r="K219" i="5" s="1"/>
  <c r="E219" i="5"/>
  <c r="F219" i="5" s="1"/>
  <c r="K220" i="5" s="1"/>
  <c r="E220" i="5"/>
  <c r="F220" i="5" s="1"/>
  <c r="K221" i="5" s="1"/>
  <c r="E221" i="5"/>
  <c r="F221" i="5" s="1"/>
  <c r="K222" i="5" s="1"/>
  <c r="E222" i="5"/>
  <c r="F222" i="5" s="1"/>
  <c r="K223" i="5" s="1"/>
  <c r="E223" i="5"/>
  <c r="F223" i="5" s="1"/>
  <c r="K224" i="5" s="1"/>
  <c r="E224" i="5"/>
  <c r="F224" i="5" s="1"/>
  <c r="K225" i="5" s="1"/>
  <c r="E225" i="5"/>
  <c r="F225" i="5" s="1"/>
  <c r="K226" i="5" s="1"/>
  <c r="E226" i="5"/>
  <c r="F226" i="5" s="1"/>
  <c r="K227" i="5" s="1"/>
  <c r="E227" i="5"/>
  <c r="F227" i="5" s="1"/>
  <c r="K228" i="5" s="1"/>
  <c r="E228" i="5"/>
  <c r="F228" i="5" s="1"/>
  <c r="K229" i="5" s="1"/>
  <c r="E229" i="5"/>
  <c r="F229" i="5" s="1"/>
  <c r="K230" i="5" s="1"/>
  <c r="E230" i="5"/>
  <c r="F230" i="5" s="1"/>
  <c r="K231" i="5" s="1"/>
  <c r="E231" i="5"/>
  <c r="F231" i="5" s="1"/>
  <c r="K232" i="5" s="1"/>
  <c r="E232" i="5"/>
  <c r="F232" i="5" s="1"/>
  <c r="K233" i="5" s="1"/>
  <c r="E233" i="5"/>
  <c r="F233" i="5" s="1"/>
  <c r="K234" i="5" s="1"/>
  <c r="E2514" i="5"/>
  <c r="F2514" i="5" s="1"/>
  <c r="K2515" i="5" s="1"/>
  <c r="E2506" i="5"/>
  <c r="F2506" i="5" s="1"/>
  <c r="K2507" i="5" s="1"/>
  <c r="E2498" i="5"/>
  <c r="F2498" i="5" s="1"/>
  <c r="K2499" i="5" s="1"/>
  <c r="E2490" i="5"/>
  <c r="F2490" i="5" s="1"/>
  <c r="K2491" i="5" s="1"/>
  <c r="E2482" i="5"/>
  <c r="F2482" i="5" s="1"/>
  <c r="K2483" i="5" s="1"/>
  <c r="E2474" i="5"/>
  <c r="F2474" i="5" s="1"/>
  <c r="K2475" i="5" s="1"/>
  <c r="E2466" i="5"/>
  <c r="F2466" i="5" s="1"/>
  <c r="K2467" i="5" s="1"/>
  <c r="E2458" i="5"/>
  <c r="F2458" i="5" s="1"/>
  <c r="K2459" i="5" s="1"/>
  <c r="E2450" i="5"/>
  <c r="F2450" i="5" s="1"/>
  <c r="K2451" i="5" s="1"/>
  <c r="E2442" i="5"/>
  <c r="F2442" i="5" s="1"/>
  <c r="K2443" i="5" s="1"/>
  <c r="E2517" i="5"/>
  <c r="F2517" i="5" s="1"/>
  <c r="K2518" i="5" s="1"/>
  <c r="E2509" i="5"/>
  <c r="F2509" i="5" s="1"/>
  <c r="K2510" i="5" s="1"/>
  <c r="E2501" i="5"/>
  <c r="F2501" i="5" s="1"/>
  <c r="K2502" i="5" s="1"/>
  <c r="E2493" i="5"/>
  <c r="F2493" i="5" s="1"/>
  <c r="K2494" i="5" s="1"/>
  <c r="E2485" i="5"/>
  <c r="F2485" i="5" s="1"/>
  <c r="K2486" i="5" s="1"/>
  <c r="E2477" i="5"/>
  <c r="F2477" i="5" s="1"/>
  <c r="K2478" i="5" s="1"/>
  <c r="E2469" i="5"/>
  <c r="F2469" i="5" s="1"/>
  <c r="K2470" i="5" s="1"/>
  <c r="E2461" i="5"/>
  <c r="F2461" i="5" s="1"/>
  <c r="K2462" i="5" s="1"/>
  <c r="E2453" i="5"/>
  <c r="F2453" i="5" s="1"/>
  <c r="K2454" i="5" s="1"/>
  <c r="E2445" i="5"/>
  <c r="F2445" i="5" s="1"/>
  <c r="K2446" i="5" s="1"/>
  <c r="E2437" i="5"/>
  <c r="F2437" i="5" s="1"/>
  <c r="K2438" i="5" s="1"/>
  <c r="E2512" i="5"/>
  <c r="F2512" i="5" s="1"/>
  <c r="K2513" i="5" s="1"/>
  <c r="E2504" i="5"/>
  <c r="F2504" i="5" s="1"/>
  <c r="K2505" i="5" s="1"/>
  <c r="E2496" i="5"/>
  <c r="F2496" i="5" s="1"/>
  <c r="K2497" i="5" s="1"/>
  <c r="E2488" i="5"/>
  <c r="F2488" i="5" s="1"/>
  <c r="K2489" i="5" s="1"/>
  <c r="E2480" i="5"/>
  <c r="F2480" i="5" s="1"/>
  <c r="K2481" i="5" s="1"/>
  <c r="E2472" i="5"/>
  <c r="F2472" i="5" s="1"/>
  <c r="K2473" i="5" s="1"/>
  <c r="E2464" i="5"/>
  <c r="F2464" i="5" s="1"/>
  <c r="K2465" i="5" s="1"/>
  <c r="E2456" i="5"/>
  <c r="F2456" i="5" s="1"/>
  <c r="K2457" i="5" s="1"/>
  <c r="E2448" i="5"/>
  <c r="F2448" i="5" s="1"/>
  <c r="K2449" i="5" s="1"/>
  <c r="E2440" i="5"/>
  <c r="F2440" i="5" s="1"/>
  <c r="K2441" i="5" s="1"/>
  <c r="E2434" i="5"/>
  <c r="F2434" i="5" s="1"/>
  <c r="K2435" i="5" s="1"/>
  <c r="E2433" i="5"/>
  <c r="F2433" i="5" s="1"/>
  <c r="K2434" i="5" s="1"/>
  <c r="E2432" i="5"/>
  <c r="F2432" i="5" s="1"/>
  <c r="K2433" i="5" s="1"/>
  <c r="E2431" i="5"/>
  <c r="F2431" i="5" s="1"/>
  <c r="K2432" i="5" s="1"/>
  <c r="E2430" i="5"/>
  <c r="F2430" i="5" s="1"/>
  <c r="K2431" i="5" s="1"/>
  <c r="E2429" i="5"/>
  <c r="F2429" i="5" s="1"/>
  <c r="K2430" i="5" s="1"/>
  <c r="E2428" i="5"/>
  <c r="F2428" i="5" s="1"/>
  <c r="K2429" i="5" s="1"/>
  <c r="E2427" i="5"/>
  <c r="F2427" i="5" s="1"/>
  <c r="K2428" i="5" s="1"/>
  <c r="E2426" i="5"/>
  <c r="F2426" i="5" s="1"/>
  <c r="K2427" i="5" s="1"/>
  <c r="E2425" i="5"/>
  <c r="F2425" i="5" s="1"/>
  <c r="K2426" i="5" s="1"/>
  <c r="E2424" i="5"/>
  <c r="F2424" i="5" s="1"/>
  <c r="K2425" i="5" s="1"/>
  <c r="E2423" i="5"/>
  <c r="F2423" i="5" s="1"/>
  <c r="K2424" i="5" s="1"/>
  <c r="E2422" i="5"/>
  <c r="F2422" i="5" s="1"/>
  <c r="K2423" i="5" s="1"/>
  <c r="E2421" i="5"/>
  <c r="F2421" i="5" s="1"/>
  <c r="K2422" i="5" s="1"/>
  <c r="E2420" i="5"/>
  <c r="F2420" i="5" s="1"/>
  <c r="K2421" i="5" s="1"/>
  <c r="E2419" i="5"/>
  <c r="F2419" i="5" s="1"/>
  <c r="K2420" i="5" s="1"/>
  <c r="E2418" i="5"/>
  <c r="F2418" i="5" s="1"/>
  <c r="K2419" i="5" s="1"/>
  <c r="E2417" i="5"/>
  <c r="F2417" i="5" s="1"/>
  <c r="K2418" i="5" s="1"/>
  <c r="E2416" i="5"/>
  <c r="F2416" i="5" s="1"/>
  <c r="K2417" i="5" s="1"/>
  <c r="E2415" i="5"/>
  <c r="F2415" i="5" s="1"/>
  <c r="K2416" i="5" s="1"/>
  <c r="E2414" i="5"/>
  <c r="F2414" i="5" s="1"/>
  <c r="K2415" i="5" s="1"/>
  <c r="E2413" i="5"/>
  <c r="F2413" i="5" s="1"/>
  <c r="K2414" i="5" s="1"/>
  <c r="E2412" i="5"/>
  <c r="F2412" i="5" s="1"/>
  <c r="K2413" i="5" s="1"/>
  <c r="E2411" i="5"/>
  <c r="F2411" i="5" s="1"/>
  <c r="K2412" i="5" s="1"/>
  <c r="E2410" i="5"/>
  <c r="F2410" i="5" s="1"/>
  <c r="K2411" i="5" s="1"/>
  <c r="E2409" i="5"/>
  <c r="F2409" i="5" s="1"/>
  <c r="K2410" i="5" s="1"/>
  <c r="E2408" i="5"/>
  <c r="F2408" i="5" s="1"/>
  <c r="K2409" i="5" s="1"/>
  <c r="E2407" i="5"/>
  <c r="F2407" i="5" s="1"/>
  <c r="K2408" i="5" s="1"/>
  <c r="E2406" i="5"/>
  <c r="F2406" i="5" s="1"/>
  <c r="K2407" i="5" s="1"/>
  <c r="E2405" i="5"/>
  <c r="F2405" i="5" s="1"/>
  <c r="K2406" i="5" s="1"/>
  <c r="E2404" i="5"/>
  <c r="F2404" i="5" s="1"/>
  <c r="K2405" i="5" s="1"/>
  <c r="E2403" i="5"/>
  <c r="F2403" i="5" s="1"/>
  <c r="K2404" i="5" s="1"/>
  <c r="E2402" i="5"/>
  <c r="F2402" i="5" s="1"/>
  <c r="K2403" i="5" s="1"/>
  <c r="E2401" i="5"/>
  <c r="F2401" i="5" s="1"/>
  <c r="K2402" i="5" s="1"/>
  <c r="E2400" i="5"/>
  <c r="F2400" i="5" s="1"/>
  <c r="K2401" i="5" s="1"/>
  <c r="E2399" i="5"/>
  <c r="F2399" i="5" s="1"/>
  <c r="K2400" i="5" s="1"/>
  <c r="E2398" i="5"/>
  <c r="F2398" i="5" s="1"/>
  <c r="K2399" i="5" s="1"/>
  <c r="E2397" i="5"/>
  <c r="F2397" i="5" s="1"/>
  <c r="K2398" i="5" s="1"/>
  <c r="E2396" i="5"/>
  <c r="F2396" i="5" s="1"/>
  <c r="K2397" i="5" s="1"/>
  <c r="E2395" i="5"/>
  <c r="F2395" i="5" s="1"/>
  <c r="K2396" i="5" s="1"/>
  <c r="E2394" i="5"/>
  <c r="F2394" i="5" s="1"/>
  <c r="K2395" i="5" s="1"/>
  <c r="E2393" i="5"/>
  <c r="F2393" i="5" s="1"/>
  <c r="K2394" i="5" s="1"/>
  <c r="E2392" i="5"/>
  <c r="F2392" i="5" s="1"/>
  <c r="K2393" i="5" s="1"/>
  <c r="E2391" i="5"/>
  <c r="F2391" i="5" s="1"/>
  <c r="K2392" i="5" s="1"/>
  <c r="E2390" i="5"/>
  <c r="F2390" i="5" s="1"/>
  <c r="K2391" i="5" s="1"/>
  <c r="E2389" i="5"/>
  <c r="F2389" i="5" s="1"/>
  <c r="K2390" i="5" s="1"/>
  <c r="E2388" i="5"/>
  <c r="F2388" i="5" s="1"/>
  <c r="K2389" i="5" s="1"/>
  <c r="E2387" i="5"/>
  <c r="F2387" i="5" s="1"/>
  <c r="K2388" i="5" s="1"/>
  <c r="E2386" i="5"/>
  <c r="F2386" i="5" s="1"/>
  <c r="K2387" i="5" s="1"/>
  <c r="E2385" i="5"/>
  <c r="F2385" i="5" s="1"/>
  <c r="K2386" i="5" s="1"/>
  <c r="E2384" i="5"/>
  <c r="F2384" i="5" s="1"/>
  <c r="K2385" i="5" s="1"/>
  <c r="E2383" i="5"/>
  <c r="F2383" i="5" s="1"/>
  <c r="K2384" i="5" s="1"/>
  <c r="E2382" i="5"/>
  <c r="F2382" i="5" s="1"/>
  <c r="K2383" i="5" s="1"/>
  <c r="E2515" i="5"/>
  <c r="F2515" i="5" s="1"/>
  <c r="K2516" i="5" s="1"/>
  <c r="E2507" i="5"/>
  <c r="F2507" i="5" s="1"/>
  <c r="K2508" i="5" s="1"/>
  <c r="E2499" i="5"/>
  <c r="F2499" i="5" s="1"/>
  <c r="K2500" i="5" s="1"/>
  <c r="E2491" i="5"/>
  <c r="F2491" i="5" s="1"/>
  <c r="K2492" i="5" s="1"/>
  <c r="E2483" i="5"/>
  <c r="F2483" i="5" s="1"/>
  <c r="K2484" i="5" s="1"/>
  <c r="E2475" i="5"/>
  <c r="F2475" i="5" s="1"/>
  <c r="K2476" i="5" s="1"/>
  <c r="E2467" i="5"/>
  <c r="F2467" i="5" s="1"/>
  <c r="K2468" i="5" s="1"/>
  <c r="E2459" i="5"/>
  <c r="F2459" i="5" s="1"/>
  <c r="K2460" i="5" s="1"/>
  <c r="E2451" i="5"/>
  <c r="F2451" i="5" s="1"/>
  <c r="K2452" i="5" s="1"/>
  <c r="E2443" i="5"/>
  <c r="F2443" i="5" s="1"/>
  <c r="K2444" i="5" s="1"/>
  <c r="E2435" i="5"/>
  <c r="F2435" i="5" s="1"/>
  <c r="K2436" i="5" s="1"/>
  <c r="E2513" i="5"/>
  <c r="F2513" i="5" s="1"/>
  <c r="K2514" i="5" s="1"/>
  <c r="E2505" i="5"/>
  <c r="F2505" i="5" s="1"/>
  <c r="K2506" i="5" s="1"/>
  <c r="E2497" i="5"/>
  <c r="F2497" i="5" s="1"/>
  <c r="K2498" i="5" s="1"/>
  <c r="E2489" i="5"/>
  <c r="F2489" i="5" s="1"/>
  <c r="K2490" i="5" s="1"/>
  <c r="E2481" i="5"/>
  <c r="F2481" i="5" s="1"/>
  <c r="K2482" i="5" s="1"/>
  <c r="E2473" i="5"/>
  <c r="F2473" i="5" s="1"/>
  <c r="K2474" i="5" s="1"/>
  <c r="E2465" i="5"/>
  <c r="F2465" i="5" s="1"/>
  <c r="K2466" i="5" s="1"/>
  <c r="E2457" i="5"/>
  <c r="F2457" i="5" s="1"/>
  <c r="K2458" i="5" s="1"/>
  <c r="E2449" i="5"/>
  <c r="F2449" i="5" s="1"/>
  <c r="K2450" i="5" s="1"/>
  <c r="E2441" i="5"/>
  <c r="F2441" i="5" s="1"/>
  <c r="K2442" i="5" s="1"/>
  <c r="E2516" i="5"/>
  <c r="F2516" i="5" s="1"/>
  <c r="K2517" i="5" s="1"/>
  <c r="E2508" i="5"/>
  <c r="F2508" i="5" s="1"/>
  <c r="K2509" i="5" s="1"/>
  <c r="E2500" i="5"/>
  <c r="F2500" i="5" s="1"/>
  <c r="K2501" i="5" s="1"/>
  <c r="E2492" i="5"/>
  <c r="F2492" i="5" s="1"/>
  <c r="K2493" i="5" s="1"/>
  <c r="E2484" i="5"/>
  <c r="F2484" i="5" s="1"/>
  <c r="K2485" i="5" s="1"/>
  <c r="E2476" i="5"/>
  <c r="F2476" i="5" s="1"/>
  <c r="K2477" i="5" s="1"/>
  <c r="E2468" i="5"/>
  <c r="F2468" i="5" s="1"/>
  <c r="K2469" i="5" s="1"/>
  <c r="E2510" i="5"/>
  <c r="F2510" i="5" s="1"/>
  <c r="K2511" i="5" s="1"/>
  <c r="E2478" i="5"/>
  <c r="F2478" i="5" s="1"/>
  <c r="K2479" i="5" s="1"/>
  <c r="E2446" i="5"/>
  <c r="F2446" i="5" s="1"/>
  <c r="K2447" i="5" s="1"/>
  <c r="E2518" i="5"/>
  <c r="F2518" i="5" s="1"/>
  <c r="E2486" i="5"/>
  <c r="F2486" i="5" s="1"/>
  <c r="K2487" i="5" s="1"/>
  <c r="E2381" i="5"/>
  <c r="F2381" i="5" s="1"/>
  <c r="K2382" i="5" s="1"/>
  <c r="E2380" i="5"/>
  <c r="F2380" i="5" s="1"/>
  <c r="K2381" i="5" s="1"/>
  <c r="E2379" i="5"/>
  <c r="F2379" i="5" s="1"/>
  <c r="K2380" i="5" s="1"/>
  <c r="E2378" i="5"/>
  <c r="F2378" i="5" s="1"/>
  <c r="K2379" i="5" s="1"/>
  <c r="E2377" i="5"/>
  <c r="F2377" i="5" s="1"/>
  <c r="K2378" i="5" s="1"/>
  <c r="E2376" i="5"/>
  <c r="F2376" i="5" s="1"/>
  <c r="K2377" i="5" s="1"/>
  <c r="E2375" i="5"/>
  <c r="F2375" i="5" s="1"/>
  <c r="K2376" i="5" s="1"/>
  <c r="E2374" i="5"/>
  <c r="F2374" i="5" s="1"/>
  <c r="K2375" i="5" s="1"/>
  <c r="E2373" i="5"/>
  <c r="F2373" i="5" s="1"/>
  <c r="K2374" i="5" s="1"/>
  <c r="E2372" i="5"/>
  <c r="F2372" i="5" s="1"/>
  <c r="K2373" i="5" s="1"/>
  <c r="E2371" i="5"/>
  <c r="F2371" i="5" s="1"/>
  <c r="K2372" i="5" s="1"/>
  <c r="E2370" i="5"/>
  <c r="F2370" i="5" s="1"/>
  <c r="K2371" i="5" s="1"/>
  <c r="E2369" i="5"/>
  <c r="F2369" i="5" s="1"/>
  <c r="K2370" i="5" s="1"/>
  <c r="E2368" i="5"/>
  <c r="F2368" i="5" s="1"/>
  <c r="K2369" i="5" s="1"/>
  <c r="E2367" i="5"/>
  <c r="F2367" i="5" s="1"/>
  <c r="K2368" i="5" s="1"/>
  <c r="E2366" i="5"/>
  <c r="F2366" i="5" s="1"/>
  <c r="K2367" i="5" s="1"/>
  <c r="E2365" i="5"/>
  <c r="F2365" i="5" s="1"/>
  <c r="K2366" i="5" s="1"/>
  <c r="E2364" i="5"/>
  <c r="F2364" i="5" s="1"/>
  <c r="K2365" i="5" s="1"/>
  <c r="E2363" i="5"/>
  <c r="F2363" i="5" s="1"/>
  <c r="K2364" i="5" s="1"/>
  <c r="E2362" i="5"/>
  <c r="F2362" i="5" s="1"/>
  <c r="K2363" i="5" s="1"/>
  <c r="E2361" i="5"/>
  <c r="F2361" i="5" s="1"/>
  <c r="K2362" i="5" s="1"/>
  <c r="E2360" i="5"/>
  <c r="F2360" i="5" s="1"/>
  <c r="K2361" i="5" s="1"/>
  <c r="E2359" i="5"/>
  <c r="F2359" i="5" s="1"/>
  <c r="K2360" i="5" s="1"/>
  <c r="E2358" i="5"/>
  <c r="F2358" i="5" s="1"/>
  <c r="K2359" i="5" s="1"/>
  <c r="E2357" i="5"/>
  <c r="F2357" i="5" s="1"/>
  <c r="K2358" i="5" s="1"/>
  <c r="E2356" i="5"/>
  <c r="F2356" i="5" s="1"/>
  <c r="K2357" i="5" s="1"/>
  <c r="E2355" i="5"/>
  <c r="F2355" i="5" s="1"/>
  <c r="K2356" i="5" s="1"/>
  <c r="E2354" i="5"/>
  <c r="F2354" i="5" s="1"/>
  <c r="K2355" i="5" s="1"/>
  <c r="E2353" i="5"/>
  <c r="F2353" i="5" s="1"/>
  <c r="K2354" i="5" s="1"/>
  <c r="E2352" i="5"/>
  <c r="F2352" i="5" s="1"/>
  <c r="K2353" i="5" s="1"/>
  <c r="E2351" i="5"/>
  <c r="F2351" i="5" s="1"/>
  <c r="K2352" i="5" s="1"/>
  <c r="E2350" i="5"/>
  <c r="F2350" i="5" s="1"/>
  <c r="K2351" i="5" s="1"/>
  <c r="E2349" i="5"/>
  <c r="F2349" i="5" s="1"/>
  <c r="K2350" i="5" s="1"/>
  <c r="E2348" i="5"/>
  <c r="F2348" i="5" s="1"/>
  <c r="K2349" i="5" s="1"/>
  <c r="E2347" i="5"/>
  <c r="F2347" i="5" s="1"/>
  <c r="K2348" i="5" s="1"/>
  <c r="E2346" i="5"/>
  <c r="F2346" i="5" s="1"/>
  <c r="K2347" i="5" s="1"/>
  <c r="E2345" i="5"/>
  <c r="F2345" i="5" s="1"/>
  <c r="K2346" i="5" s="1"/>
  <c r="E2344" i="5"/>
  <c r="F2344" i="5" s="1"/>
  <c r="K2345" i="5" s="1"/>
  <c r="E2343" i="5"/>
  <c r="F2343" i="5" s="1"/>
  <c r="K2344" i="5" s="1"/>
  <c r="E2342" i="5"/>
  <c r="F2342" i="5" s="1"/>
  <c r="K2343" i="5" s="1"/>
  <c r="E2341" i="5"/>
  <c r="F2341" i="5" s="1"/>
  <c r="K2342" i="5" s="1"/>
  <c r="E2340" i="5"/>
  <c r="F2340" i="5" s="1"/>
  <c r="K2341" i="5" s="1"/>
  <c r="E2339" i="5"/>
  <c r="F2339" i="5" s="1"/>
  <c r="K2340" i="5" s="1"/>
  <c r="E2338" i="5"/>
  <c r="F2338" i="5" s="1"/>
  <c r="K2339" i="5" s="1"/>
  <c r="E2337" i="5"/>
  <c r="F2337" i="5" s="1"/>
  <c r="K2338" i="5" s="1"/>
  <c r="E2336" i="5"/>
  <c r="F2336" i="5" s="1"/>
  <c r="K2337" i="5" s="1"/>
  <c r="E2335" i="5"/>
  <c r="F2335" i="5" s="1"/>
  <c r="K2336" i="5" s="1"/>
  <c r="E2334" i="5"/>
  <c r="F2334" i="5" s="1"/>
  <c r="K2335" i="5" s="1"/>
  <c r="E2333" i="5"/>
  <c r="F2333" i="5" s="1"/>
  <c r="K2334" i="5" s="1"/>
  <c r="E2332" i="5"/>
  <c r="F2332" i="5" s="1"/>
  <c r="K2333" i="5" s="1"/>
  <c r="E2331" i="5"/>
  <c r="F2331" i="5" s="1"/>
  <c r="K2332" i="5" s="1"/>
  <c r="E2494" i="5"/>
  <c r="F2494" i="5" s="1"/>
  <c r="K2495" i="5" s="1"/>
  <c r="E2455" i="5"/>
  <c r="F2455" i="5" s="1"/>
  <c r="K2456" i="5" s="1"/>
  <c r="E2452" i="5"/>
  <c r="F2452" i="5" s="1"/>
  <c r="K2453" i="5" s="1"/>
  <c r="E2511" i="5"/>
  <c r="F2511" i="5" s="1"/>
  <c r="K2512" i="5" s="1"/>
  <c r="E2479" i="5"/>
  <c r="F2479" i="5" s="1"/>
  <c r="K2480" i="5" s="1"/>
  <c r="E2447" i="5"/>
  <c r="F2447" i="5" s="1"/>
  <c r="K2448" i="5" s="1"/>
  <c r="E2444" i="5"/>
  <c r="F2444" i="5" s="1"/>
  <c r="K2445" i="5" s="1"/>
  <c r="E2502" i="5"/>
  <c r="F2502" i="5" s="1"/>
  <c r="K2503" i="5" s="1"/>
  <c r="E2470" i="5"/>
  <c r="F2470" i="5" s="1"/>
  <c r="K2471" i="5" s="1"/>
  <c r="E2462" i="5"/>
  <c r="F2462" i="5" s="1"/>
  <c r="K2463" i="5" s="1"/>
  <c r="E2439" i="5"/>
  <c r="F2439" i="5" s="1"/>
  <c r="K2440" i="5" s="1"/>
  <c r="E2436" i="5"/>
  <c r="F2436" i="5" s="1"/>
  <c r="K2437" i="5" s="1"/>
  <c r="E2503" i="5"/>
  <c r="F2503" i="5" s="1"/>
  <c r="K2504" i="5" s="1"/>
  <c r="E2454" i="5"/>
  <c r="F2454" i="5" s="1"/>
  <c r="K2455" i="5" s="1"/>
  <c r="E2463" i="5"/>
  <c r="F2463" i="5" s="1"/>
  <c r="K2464" i="5" s="1"/>
  <c r="E2438" i="5"/>
  <c r="F2438" i="5" s="1"/>
  <c r="K2439" i="5" s="1"/>
  <c r="E2327" i="5"/>
  <c r="F2327" i="5" s="1"/>
  <c r="K2328" i="5" s="1"/>
  <c r="E2323" i="5"/>
  <c r="F2323" i="5" s="1"/>
  <c r="K2324" i="5" s="1"/>
  <c r="E2319" i="5"/>
  <c r="F2319" i="5" s="1"/>
  <c r="K2320" i="5" s="1"/>
  <c r="E2315" i="5"/>
  <c r="F2315" i="5" s="1"/>
  <c r="K2316" i="5" s="1"/>
  <c r="E2311" i="5"/>
  <c r="F2311" i="5" s="1"/>
  <c r="K2312" i="5" s="1"/>
  <c r="E2307" i="5"/>
  <c r="F2307" i="5" s="1"/>
  <c r="K2308" i="5" s="1"/>
  <c r="E2303" i="5"/>
  <c r="F2303" i="5" s="1"/>
  <c r="K2304" i="5" s="1"/>
  <c r="E2299" i="5"/>
  <c r="F2299" i="5" s="1"/>
  <c r="K2300" i="5" s="1"/>
  <c r="E2295" i="5"/>
  <c r="F2295" i="5" s="1"/>
  <c r="K2296" i="5" s="1"/>
  <c r="E2291" i="5"/>
  <c r="F2291" i="5" s="1"/>
  <c r="K2292" i="5" s="1"/>
  <c r="E2287" i="5"/>
  <c r="F2287" i="5" s="1"/>
  <c r="K2288" i="5" s="1"/>
  <c r="E2283" i="5"/>
  <c r="F2283" i="5" s="1"/>
  <c r="K2284" i="5" s="1"/>
  <c r="E2279" i="5"/>
  <c r="F2279" i="5" s="1"/>
  <c r="K2280" i="5" s="1"/>
  <c r="E2273" i="5"/>
  <c r="F2273" i="5" s="1"/>
  <c r="K2274" i="5" s="1"/>
  <c r="E2265" i="5"/>
  <c r="F2265" i="5" s="1"/>
  <c r="K2266" i="5" s="1"/>
  <c r="E2274" i="5"/>
  <c r="F2274" i="5" s="1"/>
  <c r="K2275" i="5" s="1"/>
  <c r="E2266" i="5"/>
  <c r="F2266" i="5" s="1"/>
  <c r="K2267" i="5" s="1"/>
  <c r="E2258" i="5"/>
  <c r="F2258" i="5" s="1"/>
  <c r="K2259" i="5" s="1"/>
  <c r="E2257" i="5"/>
  <c r="F2257" i="5" s="1"/>
  <c r="K2258" i="5" s="1"/>
  <c r="E2256" i="5"/>
  <c r="F2256" i="5" s="1"/>
  <c r="K2257" i="5" s="1"/>
  <c r="E2255" i="5"/>
  <c r="F2255" i="5" s="1"/>
  <c r="K2256" i="5" s="1"/>
  <c r="E2254" i="5"/>
  <c r="F2254" i="5" s="1"/>
  <c r="K2255" i="5" s="1"/>
  <c r="E2253" i="5"/>
  <c r="F2253" i="5" s="1"/>
  <c r="K2254" i="5" s="1"/>
  <c r="E2495" i="5"/>
  <c r="F2495" i="5" s="1"/>
  <c r="K2496" i="5" s="1"/>
  <c r="E2328" i="5"/>
  <c r="F2328" i="5" s="1"/>
  <c r="K2329" i="5" s="1"/>
  <c r="E2324" i="5"/>
  <c r="F2324" i="5" s="1"/>
  <c r="K2325" i="5" s="1"/>
  <c r="E2320" i="5"/>
  <c r="F2320" i="5" s="1"/>
  <c r="K2321" i="5" s="1"/>
  <c r="E2316" i="5"/>
  <c r="F2316" i="5" s="1"/>
  <c r="K2317" i="5" s="1"/>
  <c r="E2312" i="5"/>
  <c r="F2312" i="5" s="1"/>
  <c r="K2313" i="5" s="1"/>
  <c r="E2308" i="5"/>
  <c r="F2308" i="5" s="1"/>
  <c r="K2309" i="5" s="1"/>
  <c r="E2304" i="5"/>
  <c r="F2304" i="5" s="1"/>
  <c r="K2305" i="5" s="1"/>
  <c r="E2300" i="5"/>
  <c r="F2300" i="5" s="1"/>
  <c r="K2301" i="5" s="1"/>
  <c r="E2296" i="5"/>
  <c r="F2296" i="5" s="1"/>
  <c r="K2297" i="5" s="1"/>
  <c r="E2292" i="5"/>
  <c r="F2292" i="5" s="1"/>
  <c r="K2293" i="5" s="1"/>
  <c r="E2288" i="5"/>
  <c r="F2288" i="5" s="1"/>
  <c r="K2289" i="5" s="1"/>
  <c r="E2284" i="5"/>
  <c r="F2284" i="5" s="1"/>
  <c r="K2285" i="5" s="1"/>
  <c r="E2280" i="5"/>
  <c r="F2280" i="5" s="1"/>
  <c r="K2281" i="5" s="1"/>
  <c r="E2275" i="5"/>
  <c r="F2275" i="5" s="1"/>
  <c r="K2276" i="5" s="1"/>
  <c r="E2267" i="5"/>
  <c r="F2267" i="5" s="1"/>
  <c r="K2268" i="5" s="1"/>
  <c r="E2259" i="5"/>
  <c r="F2259" i="5" s="1"/>
  <c r="K2260" i="5" s="1"/>
  <c r="E2276" i="5"/>
  <c r="F2276" i="5" s="1"/>
  <c r="K2277" i="5" s="1"/>
  <c r="E2268" i="5"/>
  <c r="F2268" i="5" s="1"/>
  <c r="K2269" i="5" s="1"/>
  <c r="E2260" i="5"/>
  <c r="F2260" i="5" s="1"/>
  <c r="K2261" i="5" s="1"/>
  <c r="E2487" i="5"/>
  <c r="F2487" i="5" s="1"/>
  <c r="K2488" i="5" s="1"/>
  <c r="E2329" i="5"/>
  <c r="F2329" i="5" s="1"/>
  <c r="K2330" i="5" s="1"/>
  <c r="E2325" i="5"/>
  <c r="F2325" i="5" s="1"/>
  <c r="K2326" i="5" s="1"/>
  <c r="E2321" i="5"/>
  <c r="F2321" i="5" s="1"/>
  <c r="K2322" i="5" s="1"/>
  <c r="E2317" i="5"/>
  <c r="F2317" i="5" s="1"/>
  <c r="K2318" i="5" s="1"/>
  <c r="E2313" i="5"/>
  <c r="F2313" i="5" s="1"/>
  <c r="K2314" i="5" s="1"/>
  <c r="E2309" i="5"/>
  <c r="F2309" i="5" s="1"/>
  <c r="K2310" i="5" s="1"/>
  <c r="E2305" i="5"/>
  <c r="F2305" i="5" s="1"/>
  <c r="K2306" i="5" s="1"/>
  <c r="E2301" i="5"/>
  <c r="F2301" i="5" s="1"/>
  <c r="K2302" i="5" s="1"/>
  <c r="E2297" i="5"/>
  <c r="F2297" i="5" s="1"/>
  <c r="K2298" i="5" s="1"/>
  <c r="E2293" i="5"/>
  <c r="F2293" i="5" s="1"/>
  <c r="K2294" i="5" s="1"/>
  <c r="E2289" i="5"/>
  <c r="F2289" i="5" s="1"/>
  <c r="K2290" i="5" s="1"/>
  <c r="E2285" i="5"/>
  <c r="F2285" i="5" s="1"/>
  <c r="K2286" i="5" s="1"/>
  <c r="E2281" i="5"/>
  <c r="F2281" i="5" s="1"/>
  <c r="K2282" i="5" s="1"/>
  <c r="E2277" i="5"/>
  <c r="F2277" i="5" s="1"/>
  <c r="K2278" i="5" s="1"/>
  <c r="E2269" i="5"/>
  <c r="F2269" i="5" s="1"/>
  <c r="K2270" i="5" s="1"/>
  <c r="E2261" i="5"/>
  <c r="F2261" i="5" s="1"/>
  <c r="K2262" i="5" s="1"/>
  <c r="E2270" i="5"/>
  <c r="F2270" i="5" s="1"/>
  <c r="K2271" i="5" s="1"/>
  <c r="E2262" i="5"/>
  <c r="F2262" i="5" s="1"/>
  <c r="K2263" i="5" s="1"/>
  <c r="E2471" i="5"/>
  <c r="F2471" i="5" s="1"/>
  <c r="K2472" i="5" s="1"/>
  <c r="E2460" i="5"/>
  <c r="F2460" i="5" s="1"/>
  <c r="K2461" i="5" s="1"/>
  <c r="E2330" i="5"/>
  <c r="F2330" i="5" s="1"/>
  <c r="K2331" i="5" s="1"/>
  <c r="E2326" i="5"/>
  <c r="F2326" i="5" s="1"/>
  <c r="K2327" i="5" s="1"/>
  <c r="E2322" i="5"/>
  <c r="F2322" i="5" s="1"/>
  <c r="K2323" i="5" s="1"/>
  <c r="E2318" i="5"/>
  <c r="F2318" i="5" s="1"/>
  <c r="K2319" i="5" s="1"/>
  <c r="E2314" i="5"/>
  <c r="F2314" i="5" s="1"/>
  <c r="K2315" i="5" s="1"/>
  <c r="E2310" i="5"/>
  <c r="F2310" i="5" s="1"/>
  <c r="K2311" i="5" s="1"/>
  <c r="E2306" i="5"/>
  <c r="F2306" i="5" s="1"/>
  <c r="K2307" i="5" s="1"/>
  <c r="E2302" i="5"/>
  <c r="F2302" i="5" s="1"/>
  <c r="K2303" i="5" s="1"/>
  <c r="E2298" i="5"/>
  <c r="F2298" i="5" s="1"/>
  <c r="K2299" i="5" s="1"/>
  <c r="E2294" i="5"/>
  <c r="F2294" i="5" s="1"/>
  <c r="K2295" i="5" s="1"/>
  <c r="E2290" i="5"/>
  <c r="F2290" i="5" s="1"/>
  <c r="K2291" i="5" s="1"/>
  <c r="E2286" i="5"/>
  <c r="F2286" i="5" s="1"/>
  <c r="K2287" i="5" s="1"/>
  <c r="E2282" i="5"/>
  <c r="F2282" i="5" s="1"/>
  <c r="K2283" i="5" s="1"/>
  <c r="E2278" i="5"/>
  <c r="F2278" i="5" s="1"/>
  <c r="K2279" i="5" s="1"/>
  <c r="E2271" i="5"/>
  <c r="F2271" i="5" s="1"/>
  <c r="K2272" i="5" s="1"/>
  <c r="E2263" i="5"/>
  <c r="F2263" i="5" s="1"/>
  <c r="K2264" i="5" s="1"/>
  <c r="E2251" i="5"/>
  <c r="F2251" i="5" s="1"/>
  <c r="K2252" i="5" s="1"/>
  <c r="E2243" i="5"/>
  <c r="F2243" i="5" s="1"/>
  <c r="K2244" i="5" s="1"/>
  <c r="E2235" i="5"/>
  <c r="F2235" i="5" s="1"/>
  <c r="K2236" i="5" s="1"/>
  <c r="E2272" i="5"/>
  <c r="F2272" i="5" s="1"/>
  <c r="K2273" i="5" s="1"/>
  <c r="E2246" i="5"/>
  <c r="F2246" i="5" s="1"/>
  <c r="K2247" i="5" s="1"/>
  <c r="E2238" i="5"/>
  <c r="F2238" i="5" s="1"/>
  <c r="K2239" i="5" s="1"/>
  <c r="E2230" i="5"/>
  <c r="F2230" i="5" s="1"/>
  <c r="K2231" i="5" s="1"/>
  <c r="E2249" i="5"/>
  <c r="F2249" i="5" s="1"/>
  <c r="K2250" i="5" s="1"/>
  <c r="E2241" i="5"/>
  <c r="F2241" i="5" s="1"/>
  <c r="K2242" i="5" s="1"/>
  <c r="E2233" i="5"/>
  <c r="F2233" i="5" s="1"/>
  <c r="K2234" i="5" s="1"/>
  <c r="E2247" i="5"/>
  <c r="F2247" i="5" s="1"/>
  <c r="K2248" i="5" s="1"/>
  <c r="E2239" i="5"/>
  <c r="F2239" i="5" s="1"/>
  <c r="K2240" i="5" s="1"/>
  <c r="E2231" i="5"/>
  <c r="F2231" i="5" s="1"/>
  <c r="K2232" i="5" s="1"/>
  <c r="E2228" i="5"/>
  <c r="F2228" i="5" s="1"/>
  <c r="K2229" i="5" s="1"/>
  <c r="E2227" i="5"/>
  <c r="F2227" i="5" s="1"/>
  <c r="K2228" i="5" s="1"/>
  <c r="E2226" i="5"/>
  <c r="F2226" i="5" s="1"/>
  <c r="K2227" i="5" s="1"/>
  <c r="E2225" i="5"/>
  <c r="F2225" i="5" s="1"/>
  <c r="K2226" i="5" s="1"/>
  <c r="E2224" i="5"/>
  <c r="F2224" i="5" s="1"/>
  <c r="K2225" i="5" s="1"/>
  <c r="E2223" i="5"/>
  <c r="F2223" i="5" s="1"/>
  <c r="K2224" i="5" s="1"/>
  <c r="E2222" i="5"/>
  <c r="F2222" i="5" s="1"/>
  <c r="K2223" i="5" s="1"/>
  <c r="E2221" i="5"/>
  <c r="F2221" i="5" s="1"/>
  <c r="K2222" i="5" s="1"/>
  <c r="E2220" i="5"/>
  <c r="F2220" i="5" s="1"/>
  <c r="K2221" i="5" s="1"/>
  <c r="E2219" i="5"/>
  <c r="F2219" i="5" s="1"/>
  <c r="K2220" i="5" s="1"/>
  <c r="E2218" i="5"/>
  <c r="F2218" i="5" s="1"/>
  <c r="K2219" i="5" s="1"/>
  <c r="E2217" i="5"/>
  <c r="F2217" i="5" s="1"/>
  <c r="K2218" i="5" s="1"/>
  <c r="E2216" i="5"/>
  <c r="F2216" i="5" s="1"/>
  <c r="K2217" i="5" s="1"/>
  <c r="E2215" i="5"/>
  <c r="F2215" i="5" s="1"/>
  <c r="K2216" i="5" s="1"/>
  <c r="E2214" i="5"/>
  <c r="F2214" i="5" s="1"/>
  <c r="K2215" i="5" s="1"/>
  <c r="E2213" i="5"/>
  <c r="F2213" i="5" s="1"/>
  <c r="K2214" i="5" s="1"/>
  <c r="E2212" i="5"/>
  <c r="F2212" i="5" s="1"/>
  <c r="K2213" i="5" s="1"/>
  <c r="E2211" i="5"/>
  <c r="F2211" i="5" s="1"/>
  <c r="K2212" i="5" s="1"/>
  <c r="E2210" i="5"/>
  <c r="F2210" i="5" s="1"/>
  <c r="K2211" i="5" s="1"/>
  <c r="E2209" i="5"/>
  <c r="F2209" i="5" s="1"/>
  <c r="K2210" i="5" s="1"/>
  <c r="E2208" i="5"/>
  <c r="F2208" i="5" s="1"/>
  <c r="K2209" i="5" s="1"/>
  <c r="E2207" i="5"/>
  <c r="F2207" i="5" s="1"/>
  <c r="K2208" i="5" s="1"/>
  <c r="E2206" i="5"/>
  <c r="F2206" i="5" s="1"/>
  <c r="K2207" i="5" s="1"/>
  <c r="E2205" i="5"/>
  <c r="F2205" i="5" s="1"/>
  <c r="K2206" i="5" s="1"/>
  <c r="E2204" i="5"/>
  <c r="F2204" i="5" s="1"/>
  <c r="K2205" i="5" s="1"/>
  <c r="E2203" i="5"/>
  <c r="F2203" i="5" s="1"/>
  <c r="K2204" i="5" s="1"/>
  <c r="E2202" i="5"/>
  <c r="F2202" i="5" s="1"/>
  <c r="K2203" i="5" s="1"/>
  <c r="E2201" i="5"/>
  <c r="F2201" i="5" s="1"/>
  <c r="K2202" i="5" s="1"/>
  <c r="E2200" i="5"/>
  <c r="F2200" i="5" s="1"/>
  <c r="K2201" i="5" s="1"/>
  <c r="E2199" i="5"/>
  <c r="F2199" i="5" s="1"/>
  <c r="K2200" i="5" s="1"/>
  <c r="E2198" i="5"/>
  <c r="F2198" i="5" s="1"/>
  <c r="K2199" i="5" s="1"/>
  <c r="E2197" i="5"/>
  <c r="F2197" i="5" s="1"/>
  <c r="K2198" i="5" s="1"/>
  <c r="E2196" i="5"/>
  <c r="F2196" i="5" s="1"/>
  <c r="K2197" i="5" s="1"/>
  <c r="E2195" i="5"/>
  <c r="F2195" i="5" s="1"/>
  <c r="K2196" i="5" s="1"/>
  <c r="E2194" i="5"/>
  <c r="F2194" i="5" s="1"/>
  <c r="K2195" i="5" s="1"/>
  <c r="E2193" i="5"/>
  <c r="F2193" i="5" s="1"/>
  <c r="K2194" i="5" s="1"/>
  <c r="E2192" i="5"/>
  <c r="F2192" i="5" s="1"/>
  <c r="K2193" i="5" s="1"/>
  <c r="E2191" i="5"/>
  <c r="F2191" i="5" s="1"/>
  <c r="K2192" i="5" s="1"/>
  <c r="E2190" i="5"/>
  <c r="F2190" i="5" s="1"/>
  <c r="K2191" i="5" s="1"/>
  <c r="E2189" i="5"/>
  <c r="F2189" i="5" s="1"/>
  <c r="K2190" i="5" s="1"/>
  <c r="E2188" i="5"/>
  <c r="F2188" i="5" s="1"/>
  <c r="K2189" i="5" s="1"/>
  <c r="E2187" i="5"/>
  <c r="F2187" i="5" s="1"/>
  <c r="K2188" i="5" s="1"/>
  <c r="E2186" i="5"/>
  <c r="F2186" i="5" s="1"/>
  <c r="K2187" i="5" s="1"/>
  <c r="E2185" i="5"/>
  <c r="F2185" i="5" s="1"/>
  <c r="K2186" i="5" s="1"/>
  <c r="E2184" i="5"/>
  <c r="F2184" i="5" s="1"/>
  <c r="K2185" i="5" s="1"/>
  <c r="E2183" i="5"/>
  <c r="F2183" i="5" s="1"/>
  <c r="K2184" i="5" s="1"/>
  <c r="E2182" i="5"/>
  <c r="F2182" i="5" s="1"/>
  <c r="K2183" i="5" s="1"/>
  <c r="E2181" i="5"/>
  <c r="F2181" i="5" s="1"/>
  <c r="K2182" i="5" s="1"/>
  <c r="E2180" i="5"/>
  <c r="F2180" i="5" s="1"/>
  <c r="K2181" i="5" s="1"/>
  <c r="E2179" i="5"/>
  <c r="F2179" i="5" s="1"/>
  <c r="K2180" i="5" s="1"/>
  <c r="E2178" i="5"/>
  <c r="F2178" i="5" s="1"/>
  <c r="K2179" i="5" s="1"/>
  <c r="E2177" i="5"/>
  <c r="F2177" i="5" s="1"/>
  <c r="K2178" i="5" s="1"/>
  <c r="E2176" i="5"/>
  <c r="F2176" i="5" s="1"/>
  <c r="K2177" i="5" s="1"/>
  <c r="E2175" i="5"/>
  <c r="F2175" i="5" s="1"/>
  <c r="K2176" i="5" s="1"/>
  <c r="E2174" i="5"/>
  <c r="F2174" i="5" s="1"/>
  <c r="K2175" i="5" s="1"/>
  <c r="E2173" i="5"/>
  <c r="F2173" i="5" s="1"/>
  <c r="K2174" i="5" s="1"/>
  <c r="E2172" i="5"/>
  <c r="F2172" i="5" s="1"/>
  <c r="K2173" i="5" s="1"/>
  <c r="E2171" i="5"/>
  <c r="F2171" i="5" s="1"/>
  <c r="K2172" i="5" s="1"/>
  <c r="E2170" i="5"/>
  <c r="F2170" i="5" s="1"/>
  <c r="K2171" i="5" s="1"/>
  <c r="E2169" i="5"/>
  <c r="F2169" i="5" s="1"/>
  <c r="K2170" i="5" s="1"/>
  <c r="E2168" i="5"/>
  <c r="F2168" i="5" s="1"/>
  <c r="K2169" i="5" s="1"/>
  <c r="E2167" i="5"/>
  <c r="F2167" i="5" s="1"/>
  <c r="K2168" i="5" s="1"/>
  <c r="E2166" i="5"/>
  <c r="F2166" i="5" s="1"/>
  <c r="K2167" i="5" s="1"/>
  <c r="E2165" i="5"/>
  <c r="F2165" i="5" s="1"/>
  <c r="K2166" i="5" s="1"/>
  <c r="E2164" i="5"/>
  <c r="F2164" i="5" s="1"/>
  <c r="K2165" i="5" s="1"/>
  <c r="E2163" i="5"/>
  <c r="F2163" i="5" s="1"/>
  <c r="K2164" i="5" s="1"/>
  <c r="E2162" i="5"/>
  <c r="F2162" i="5" s="1"/>
  <c r="K2163" i="5" s="1"/>
  <c r="E2161" i="5"/>
  <c r="F2161" i="5" s="1"/>
  <c r="K2162" i="5" s="1"/>
  <c r="E2160" i="5"/>
  <c r="F2160" i="5" s="1"/>
  <c r="K2161" i="5" s="1"/>
  <c r="E2159" i="5"/>
  <c r="F2159" i="5" s="1"/>
  <c r="K2160" i="5" s="1"/>
  <c r="E2158" i="5"/>
  <c r="F2158" i="5" s="1"/>
  <c r="K2159" i="5" s="1"/>
  <c r="E2157" i="5"/>
  <c r="F2157" i="5" s="1"/>
  <c r="K2158" i="5" s="1"/>
  <c r="E2156" i="5"/>
  <c r="F2156" i="5" s="1"/>
  <c r="K2157" i="5" s="1"/>
  <c r="E2155" i="5"/>
  <c r="F2155" i="5" s="1"/>
  <c r="K2156" i="5" s="1"/>
  <c r="E2154" i="5"/>
  <c r="F2154" i="5" s="1"/>
  <c r="K2155" i="5" s="1"/>
  <c r="E2153" i="5"/>
  <c r="F2153" i="5" s="1"/>
  <c r="K2154" i="5" s="1"/>
  <c r="E2152" i="5"/>
  <c r="F2152" i="5" s="1"/>
  <c r="K2153" i="5" s="1"/>
  <c r="E2151" i="5"/>
  <c r="F2151" i="5" s="1"/>
  <c r="K2152" i="5" s="1"/>
  <c r="E2150" i="5"/>
  <c r="F2150" i="5" s="1"/>
  <c r="K2151" i="5" s="1"/>
  <c r="E2250" i="5"/>
  <c r="F2250" i="5" s="1"/>
  <c r="K2251" i="5" s="1"/>
  <c r="E2242" i="5"/>
  <c r="F2242" i="5" s="1"/>
  <c r="K2243" i="5" s="1"/>
  <c r="E2234" i="5"/>
  <c r="F2234" i="5" s="1"/>
  <c r="K2235" i="5" s="1"/>
  <c r="E2264" i="5"/>
  <c r="F2264" i="5" s="1"/>
  <c r="K2265" i="5" s="1"/>
  <c r="E2244" i="5"/>
  <c r="F2244" i="5" s="1"/>
  <c r="K2245" i="5" s="1"/>
  <c r="E2236" i="5"/>
  <c r="F2236" i="5" s="1"/>
  <c r="K2237" i="5" s="1"/>
  <c r="E2248" i="5"/>
  <c r="F2248" i="5" s="1"/>
  <c r="K2249" i="5" s="1"/>
  <c r="E2245" i="5"/>
  <c r="F2245" i="5" s="1"/>
  <c r="K2246" i="5" s="1"/>
  <c r="E2240" i="5"/>
  <c r="F2240" i="5" s="1"/>
  <c r="K2241" i="5" s="1"/>
  <c r="E2237" i="5"/>
  <c r="F2237" i="5" s="1"/>
  <c r="K2238" i="5" s="1"/>
  <c r="E2149" i="5"/>
  <c r="F2149" i="5" s="1"/>
  <c r="K2150" i="5" s="1"/>
  <c r="E2148" i="5"/>
  <c r="F2148" i="5" s="1"/>
  <c r="K2149" i="5" s="1"/>
  <c r="E2147" i="5"/>
  <c r="F2147" i="5" s="1"/>
  <c r="K2148" i="5" s="1"/>
  <c r="E2146" i="5"/>
  <c r="F2146" i="5" s="1"/>
  <c r="K2147" i="5" s="1"/>
  <c r="E2145" i="5"/>
  <c r="F2145" i="5" s="1"/>
  <c r="K2146" i="5" s="1"/>
  <c r="E2144" i="5"/>
  <c r="F2144" i="5" s="1"/>
  <c r="K2145" i="5" s="1"/>
  <c r="E2143" i="5"/>
  <c r="F2143" i="5" s="1"/>
  <c r="K2144" i="5" s="1"/>
  <c r="E2142" i="5"/>
  <c r="F2142" i="5" s="1"/>
  <c r="K2143" i="5" s="1"/>
  <c r="E2141" i="5"/>
  <c r="F2141" i="5" s="1"/>
  <c r="K2142" i="5" s="1"/>
  <c r="E2140" i="5"/>
  <c r="F2140" i="5" s="1"/>
  <c r="K2141" i="5" s="1"/>
  <c r="E2139" i="5"/>
  <c r="F2139" i="5" s="1"/>
  <c r="K2140" i="5" s="1"/>
  <c r="E2138" i="5"/>
  <c r="F2138" i="5" s="1"/>
  <c r="K2139" i="5" s="1"/>
  <c r="E2137" i="5"/>
  <c r="F2137" i="5" s="1"/>
  <c r="K2138" i="5" s="1"/>
  <c r="E2136" i="5"/>
  <c r="F2136" i="5" s="1"/>
  <c r="K2137" i="5" s="1"/>
  <c r="E2135" i="5"/>
  <c r="F2135" i="5" s="1"/>
  <c r="K2136" i="5" s="1"/>
  <c r="E2134" i="5"/>
  <c r="F2134" i="5" s="1"/>
  <c r="K2135" i="5" s="1"/>
  <c r="E2133" i="5"/>
  <c r="F2133" i="5" s="1"/>
  <c r="K2134" i="5" s="1"/>
  <c r="E2132" i="5"/>
  <c r="F2132" i="5" s="1"/>
  <c r="K2133" i="5" s="1"/>
  <c r="E2131" i="5"/>
  <c r="F2131" i="5" s="1"/>
  <c r="K2132" i="5" s="1"/>
  <c r="E2130" i="5"/>
  <c r="F2130" i="5" s="1"/>
  <c r="K2131" i="5" s="1"/>
  <c r="E2129" i="5"/>
  <c r="F2129" i="5" s="1"/>
  <c r="K2130" i="5" s="1"/>
  <c r="E2128" i="5"/>
  <c r="F2128" i="5" s="1"/>
  <c r="K2129" i="5" s="1"/>
  <c r="E2127" i="5"/>
  <c r="F2127" i="5" s="1"/>
  <c r="K2128" i="5" s="1"/>
  <c r="E2126" i="5"/>
  <c r="F2126" i="5" s="1"/>
  <c r="K2127" i="5" s="1"/>
  <c r="E2125" i="5"/>
  <c r="F2125" i="5" s="1"/>
  <c r="K2126" i="5" s="1"/>
  <c r="E2124" i="5"/>
  <c r="F2124" i="5" s="1"/>
  <c r="K2125" i="5" s="1"/>
  <c r="E2123" i="5"/>
  <c r="F2123" i="5" s="1"/>
  <c r="K2124" i="5" s="1"/>
  <c r="E2122" i="5"/>
  <c r="F2122" i="5" s="1"/>
  <c r="K2123" i="5" s="1"/>
  <c r="E2121" i="5"/>
  <c r="F2121" i="5" s="1"/>
  <c r="K2122" i="5" s="1"/>
  <c r="E2120" i="5"/>
  <c r="F2120" i="5" s="1"/>
  <c r="K2121" i="5" s="1"/>
  <c r="E2119" i="5"/>
  <c r="F2119" i="5" s="1"/>
  <c r="K2120" i="5" s="1"/>
  <c r="E2118" i="5"/>
  <c r="F2118" i="5" s="1"/>
  <c r="K2119" i="5" s="1"/>
  <c r="E2117" i="5"/>
  <c r="F2117" i="5" s="1"/>
  <c r="K2118" i="5" s="1"/>
  <c r="E2116" i="5"/>
  <c r="F2116" i="5" s="1"/>
  <c r="K2117" i="5" s="1"/>
  <c r="E2115" i="5"/>
  <c r="F2115" i="5" s="1"/>
  <c r="K2116" i="5" s="1"/>
  <c r="E2114" i="5"/>
  <c r="F2114" i="5" s="1"/>
  <c r="K2115" i="5" s="1"/>
  <c r="E2113" i="5"/>
  <c r="F2113" i="5" s="1"/>
  <c r="K2114" i="5" s="1"/>
  <c r="E2112" i="5"/>
  <c r="F2112" i="5" s="1"/>
  <c r="K2113" i="5" s="1"/>
  <c r="E2252" i="5"/>
  <c r="F2252" i="5" s="1"/>
  <c r="K2253" i="5" s="1"/>
  <c r="E2111" i="5"/>
  <c r="F2111" i="5" s="1"/>
  <c r="K2112" i="5" s="1"/>
  <c r="E2229" i="5"/>
  <c r="F2229" i="5" s="1"/>
  <c r="K2230" i="5" s="1"/>
  <c r="E2232" i="5"/>
  <c r="F2232" i="5" s="1"/>
  <c r="K2233" i="5" s="1"/>
  <c r="E2108" i="5"/>
  <c r="F2108" i="5" s="1"/>
  <c r="K2109" i="5" s="1"/>
  <c r="E2107" i="5"/>
  <c r="F2107" i="5" s="1"/>
  <c r="K2108" i="5" s="1"/>
  <c r="E2106" i="5"/>
  <c r="F2106" i="5" s="1"/>
  <c r="K2107" i="5" s="1"/>
  <c r="E2105" i="5"/>
  <c r="F2105" i="5" s="1"/>
  <c r="K2106" i="5" s="1"/>
  <c r="E2104" i="5"/>
  <c r="F2104" i="5" s="1"/>
  <c r="K2105" i="5" s="1"/>
  <c r="E2103" i="5"/>
  <c r="F2103" i="5" s="1"/>
  <c r="K2104" i="5" s="1"/>
  <c r="E2102" i="5"/>
  <c r="F2102" i="5" s="1"/>
  <c r="K2103" i="5" s="1"/>
  <c r="E2101" i="5"/>
  <c r="F2101" i="5" s="1"/>
  <c r="K2102" i="5" s="1"/>
  <c r="E2100" i="5"/>
  <c r="F2100" i="5" s="1"/>
  <c r="K2101" i="5" s="1"/>
  <c r="E2099" i="5"/>
  <c r="F2099" i="5" s="1"/>
  <c r="K2100" i="5" s="1"/>
  <c r="E2098" i="5"/>
  <c r="F2098" i="5" s="1"/>
  <c r="K2099" i="5" s="1"/>
  <c r="E2097" i="5"/>
  <c r="F2097" i="5" s="1"/>
  <c r="K2098" i="5" s="1"/>
  <c r="E2096" i="5"/>
  <c r="F2096" i="5" s="1"/>
  <c r="K2097" i="5" s="1"/>
  <c r="E2095" i="5"/>
  <c r="F2095" i="5" s="1"/>
  <c r="K2096" i="5" s="1"/>
  <c r="E2094" i="5"/>
  <c r="F2094" i="5" s="1"/>
  <c r="K2095" i="5" s="1"/>
  <c r="E2093" i="5"/>
  <c r="F2093" i="5" s="1"/>
  <c r="K2094" i="5" s="1"/>
  <c r="E2092" i="5"/>
  <c r="F2092" i="5" s="1"/>
  <c r="K2093" i="5" s="1"/>
  <c r="E2091" i="5"/>
  <c r="F2091" i="5" s="1"/>
  <c r="K2092" i="5" s="1"/>
  <c r="E2090" i="5"/>
  <c r="F2090" i="5" s="1"/>
  <c r="K2091" i="5" s="1"/>
  <c r="E2089" i="5"/>
  <c r="F2089" i="5" s="1"/>
  <c r="K2090" i="5" s="1"/>
  <c r="E2088" i="5"/>
  <c r="F2088" i="5" s="1"/>
  <c r="K2089" i="5" s="1"/>
  <c r="E2087" i="5"/>
  <c r="F2087" i="5" s="1"/>
  <c r="K2088" i="5" s="1"/>
  <c r="E2086" i="5"/>
  <c r="F2086" i="5" s="1"/>
  <c r="K2087" i="5" s="1"/>
  <c r="E2085" i="5"/>
  <c r="F2085" i="5" s="1"/>
  <c r="K2086" i="5" s="1"/>
  <c r="E2084" i="5"/>
  <c r="F2084" i="5" s="1"/>
  <c r="K2085" i="5" s="1"/>
  <c r="E2083" i="5"/>
  <c r="F2083" i="5" s="1"/>
  <c r="K2084" i="5" s="1"/>
  <c r="E2082" i="5"/>
  <c r="F2082" i="5" s="1"/>
  <c r="K2083" i="5" s="1"/>
  <c r="E2081" i="5"/>
  <c r="F2081" i="5" s="1"/>
  <c r="K2082" i="5" s="1"/>
  <c r="E2080" i="5"/>
  <c r="F2080" i="5" s="1"/>
  <c r="K2081" i="5" s="1"/>
  <c r="E2079" i="5"/>
  <c r="F2079" i="5" s="1"/>
  <c r="K2080" i="5" s="1"/>
  <c r="E2078" i="5"/>
  <c r="F2078" i="5" s="1"/>
  <c r="K2079" i="5" s="1"/>
  <c r="E2077" i="5"/>
  <c r="F2077" i="5" s="1"/>
  <c r="K2078" i="5" s="1"/>
  <c r="E2076" i="5"/>
  <c r="F2076" i="5" s="1"/>
  <c r="K2077" i="5" s="1"/>
  <c r="E2075" i="5"/>
  <c r="F2075" i="5" s="1"/>
  <c r="K2076" i="5" s="1"/>
  <c r="E2074" i="5"/>
  <c r="F2074" i="5" s="1"/>
  <c r="K2075" i="5" s="1"/>
  <c r="E2073" i="5"/>
  <c r="F2073" i="5" s="1"/>
  <c r="K2074" i="5" s="1"/>
  <c r="E2072" i="5"/>
  <c r="F2072" i="5" s="1"/>
  <c r="K2073" i="5" s="1"/>
  <c r="E2071" i="5"/>
  <c r="F2071" i="5" s="1"/>
  <c r="K2072" i="5" s="1"/>
  <c r="E2070" i="5"/>
  <c r="F2070" i="5" s="1"/>
  <c r="K2071" i="5" s="1"/>
  <c r="E2069" i="5"/>
  <c r="F2069" i="5" s="1"/>
  <c r="K2070" i="5" s="1"/>
  <c r="E2068" i="5"/>
  <c r="F2068" i="5" s="1"/>
  <c r="K2069" i="5" s="1"/>
  <c r="E2067" i="5"/>
  <c r="F2067" i="5" s="1"/>
  <c r="K2068" i="5" s="1"/>
  <c r="E2066" i="5"/>
  <c r="F2066" i="5" s="1"/>
  <c r="K2067" i="5" s="1"/>
  <c r="E2065" i="5"/>
  <c r="F2065" i="5" s="1"/>
  <c r="K2066" i="5" s="1"/>
  <c r="E2064" i="5"/>
  <c r="F2064" i="5" s="1"/>
  <c r="K2065" i="5" s="1"/>
  <c r="E2063" i="5"/>
  <c r="F2063" i="5" s="1"/>
  <c r="K2064" i="5" s="1"/>
  <c r="E2062" i="5"/>
  <c r="F2062" i="5" s="1"/>
  <c r="K2063" i="5" s="1"/>
  <c r="E2061" i="5"/>
  <c r="F2061" i="5" s="1"/>
  <c r="K2062" i="5" s="1"/>
  <c r="E2060" i="5"/>
  <c r="F2060" i="5" s="1"/>
  <c r="K2061" i="5" s="1"/>
  <c r="E2059" i="5"/>
  <c r="F2059" i="5" s="1"/>
  <c r="K2060" i="5" s="1"/>
  <c r="E2058" i="5"/>
  <c r="F2058" i="5" s="1"/>
  <c r="K2059" i="5" s="1"/>
  <c r="E2057" i="5"/>
  <c r="F2057" i="5" s="1"/>
  <c r="K2058" i="5" s="1"/>
  <c r="E2056" i="5"/>
  <c r="F2056" i="5" s="1"/>
  <c r="K2057" i="5" s="1"/>
  <c r="E2055" i="5"/>
  <c r="F2055" i="5" s="1"/>
  <c r="K2056" i="5" s="1"/>
  <c r="E2054" i="5"/>
  <c r="F2054" i="5" s="1"/>
  <c r="K2055" i="5" s="1"/>
  <c r="E2053" i="5"/>
  <c r="F2053" i="5" s="1"/>
  <c r="K2054" i="5" s="1"/>
  <c r="E2052" i="5"/>
  <c r="F2052" i="5" s="1"/>
  <c r="K2053" i="5" s="1"/>
  <c r="E2051" i="5"/>
  <c r="F2051" i="5" s="1"/>
  <c r="K2052" i="5" s="1"/>
  <c r="E2050" i="5"/>
  <c r="F2050" i="5" s="1"/>
  <c r="K2051" i="5" s="1"/>
  <c r="E2049" i="5"/>
  <c r="F2049" i="5" s="1"/>
  <c r="K2050" i="5" s="1"/>
  <c r="E2048" i="5"/>
  <c r="F2048" i="5" s="1"/>
  <c r="K2049" i="5" s="1"/>
  <c r="E2047" i="5"/>
  <c r="F2047" i="5" s="1"/>
  <c r="K2048" i="5" s="1"/>
  <c r="E2046" i="5"/>
  <c r="F2046" i="5" s="1"/>
  <c r="K2047" i="5" s="1"/>
  <c r="E2045" i="5"/>
  <c r="F2045" i="5" s="1"/>
  <c r="K2046" i="5" s="1"/>
  <c r="E2044" i="5"/>
  <c r="F2044" i="5" s="1"/>
  <c r="K2045" i="5" s="1"/>
  <c r="E2043" i="5"/>
  <c r="F2043" i="5" s="1"/>
  <c r="K2044" i="5" s="1"/>
  <c r="E2042" i="5"/>
  <c r="F2042" i="5" s="1"/>
  <c r="K2043" i="5" s="1"/>
  <c r="E2041" i="5"/>
  <c r="F2041" i="5" s="1"/>
  <c r="K2042" i="5" s="1"/>
  <c r="E2040" i="5"/>
  <c r="F2040" i="5" s="1"/>
  <c r="K2041" i="5" s="1"/>
  <c r="E2039" i="5"/>
  <c r="F2039" i="5" s="1"/>
  <c r="K2040" i="5" s="1"/>
  <c r="E2038" i="5"/>
  <c r="F2038" i="5" s="1"/>
  <c r="K2039" i="5" s="1"/>
  <c r="E2037" i="5"/>
  <c r="F2037" i="5" s="1"/>
  <c r="K2038" i="5" s="1"/>
  <c r="E2036" i="5"/>
  <c r="F2036" i="5" s="1"/>
  <c r="K2037" i="5" s="1"/>
  <c r="E2035" i="5"/>
  <c r="F2035" i="5" s="1"/>
  <c r="K2036" i="5" s="1"/>
  <c r="E2034" i="5"/>
  <c r="F2034" i="5" s="1"/>
  <c r="K2035" i="5" s="1"/>
  <c r="E2033" i="5"/>
  <c r="F2033" i="5" s="1"/>
  <c r="K2034" i="5" s="1"/>
  <c r="E2032" i="5"/>
  <c r="F2032" i="5" s="1"/>
  <c r="K2033" i="5" s="1"/>
  <c r="E2031" i="5"/>
  <c r="F2031" i="5" s="1"/>
  <c r="K2032" i="5" s="1"/>
  <c r="E2030" i="5"/>
  <c r="F2030" i="5" s="1"/>
  <c r="K2031" i="5" s="1"/>
  <c r="E2029" i="5"/>
  <c r="F2029" i="5" s="1"/>
  <c r="K2030" i="5" s="1"/>
  <c r="E2028" i="5"/>
  <c r="F2028" i="5" s="1"/>
  <c r="K2029" i="5" s="1"/>
  <c r="E2027" i="5"/>
  <c r="F2027" i="5" s="1"/>
  <c r="K2028" i="5" s="1"/>
  <c r="E2026" i="5"/>
  <c r="F2026" i="5" s="1"/>
  <c r="K2027" i="5" s="1"/>
  <c r="E2025" i="5"/>
  <c r="F2025" i="5" s="1"/>
  <c r="K2026" i="5" s="1"/>
  <c r="E2024" i="5"/>
  <c r="F2024" i="5" s="1"/>
  <c r="K2025" i="5" s="1"/>
  <c r="E2023" i="5"/>
  <c r="F2023" i="5" s="1"/>
  <c r="K2024" i="5" s="1"/>
  <c r="E2022" i="5"/>
  <c r="F2022" i="5" s="1"/>
  <c r="K2023" i="5" s="1"/>
  <c r="E2021" i="5"/>
  <c r="F2021" i="5" s="1"/>
  <c r="K2022" i="5" s="1"/>
  <c r="E2020" i="5"/>
  <c r="F2020" i="5" s="1"/>
  <c r="K2021" i="5" s="1"/>
  <c r="E2019" i="5"/>
  <c r="F2019" i="5" s="1"/>
  <c r="K2020" i="5" s="1"/>
  <c r="E2018" i="5"/>
  <c r="F2018" i="5" s="1"/>
  <c r="K2019" i="5" s="1"/>
  <c r="E2017" i="5"/>
  <c r="F2017" i="5" s="1"/>
  <c r="K2018" i="5" s="1"/>
  <c r="E2016" i="5"/>
  <c r="F2016" i="5" s="1"/>
  <c r="K2017" i="5" s="1"/>
  <c r="E2015" i="5"/>
  <c r="F2015" i="5" s="1"/>
  <c r="K2016" i="5" s="1"/>
  <c r="E2014" i="5"/>
  <c r="F2014" i="5" s="1"/>
  <c r="K2015" i="5" s="1"/>
  <c r="E2013" i="5"/>
  <c r="F2013" i="5" s="1"/>
  <c r="K2014" i="5" s="1"/>
  <c r="E2012" i="5"/>
  <c r="F2012" i="5" s="1"/>
  <c r="K2013" i="5" s="1"/>
  <c r="E2011" i="5"/>
  <c r="F2011" i="5" s="1"/>
  <c r="K2012" i="5" s="1"/>
  <c r="E2010" i="5"/>
  <c r="F2010" i="5" s="1"/>
  <c r="K2011" i="5" s="1"/>
  <c r="E2009" i="5"/>
  <c r="F2009" i="5" s="1"/>
  <c r="K2010" i="5" s="1"/>
  <c r="E2008" i="5"/>
  <c r="F2008" i="5" s="1"/>
  <c r="K2009" i="5" s="1"/>
  <c r="E2007" i="5"/>
  <c r="F2007" i="5" s="1"/>
  <c r="K2008" i="5" s="1"/>
  <c r="E2006" i="5"/>
  <c r="F2006" i="5" s="1"/>
  <c r="K2007" i="5" s="1"/>
  <c r="E2005" i="5"/>
  <c r="F2005" i="5" s="1"/>
  <c r="K2006" i="5" s="1"/>
  <c r="E2004" i="5"/>
  <c r="F2004" i="5" s="1"/>
  <c r="K2005" i="5" s="1"/>
  <c r="E2003" i="5"/>
  <c r="F2003" i="5" s="1"/>
  <c r="K2004" i="5" s="1"/>
  <c r="E2002" i="5"/>
  <c r="F2002" i="5" s="1"/>
  <c r="K2003" i="5" s="1"/>
  <c r="E2001" i="5"/>
  <c r="F2001" i="5" s="1"/>
  <c r="K2002" i="5" s="1"/>
  <c r="E2000" i="5"/>
  <c r="F2000" i="5" s="1"/>
  <c r="K2001" i="5" s="1"/>
  <c r="E1999" i="5"/>
  <c r="F1999" i="5" s="1"/>
  <c r="K2000" i="5" s="1"/>
  <c r="E1998" i="5"/>
  <c r="F1998" i="5" s="1"/>
  <c r="K1999" i="5" s="1"/>
  <c r="E1997" i="5"/>
  <c r="F1997" i="5" s="1"/>
  <c r="K1998" i="5" s="1"/>
  <c r="E1996" i="5"/>
  <c r="F1996" i="5" s="1"/>
  <c r="K1997" i="5" s="1"/>
  <c r="E1995" i="5"/>
  <c r="F1995" i="5" s="1"/>
  <c r="K1996" i="5" s="1"/>
  <c r="E1994" i="5"/>
  <c r="F1994" i="5" s="1"/>
  <c r="K1995" i="5" s="1"/>
  <c r="E1993" i="5"/>
  <c r="F1993" i="5" s="1"/>
  <c r="K1994" i="5" s="1"/>
  <c r="E1992" i="5"/>
  <c r="F1992" i="5" s="1"/>
  <c r="K1993" i="5" s="1"/>
  <c r="E1991" i="5"/>
  <c r="F1991" i="5" s="1"/>
  <c r="K1992" i="5" s="1"/>
  <c r="E1990" i="5"/>
  <c r="F1990" i="5" s="1"/>
  <c r="K1991" i="5" s="1"/>
  <c r="E1989" i="5"/>
  <c r="F1989" i="5" s="1"/>
  <c r="K1990" i="5" s="1"/>
  <c r="E1988" i="5"/>
  <c r="F1988" i="5" s="1"/>
  <c r="K1989" i="5" s="1"/>
  <c r="E1987" i="5"/>
  <c r="F1987" i="5" s="1"/>
  <c r="K1988" i="5" s="1"/>
  <c r="E1986" i="5"/>
  <c r="F1986" i="5" s="1"/>
  <c r="K1987" i="5" s="1"/>
  <c r="E1985" i="5"/>
  <c r="F1985" i="5" s="1"/>
  <c r="K1986" i="5" s="1"/>
  <c r="E1984" i="5"/>
  <c r="F1984" i="5" s="1"/>
  <c r="K1985" i="5" s="1"/>
  <c r="E1983" i="5"/>
  <c r="F1983" i="5" s="1"/>
  <c r="K1984" i="5" s="1"/>
  <c r="E1982" i="5"/>
  <c r="F1982" i="5" s="1"/>
  <c r="K1983" i="5" s="1"/>
  <c r="E1981" i="5"/>
  <c r="F1981" i="5" s="1"/>
  <c r="K1982" i="5" s="1"/>
  <c r="E1980" i="5"/>
  <c r="F1980" i="5" s="1"/>
  <c r="K1981" i="5" s="1"/>
  <c r="E1979" i="5"/>
  <c r="F1979" i="5" s="1"/>
  <c r="K1980" i="5" s="1"/>
  <c r="E1978" i="5"/>
  <c r="F1978" i="5" s="1"/>
  <c r="K1979" i="5" s="1"/>
  <c r="E1977" i="5"/>
  <c r="F1977" i="5" s="1"/>
  <c r="K1978" i="5" s="1"/>
  <c r="E1976" i="5"/>
  <c r="F1976" i="5" s="1"/>
  <c r="K1977" i="5" s="1"/>
  <c r="E1975" i="5"/>
  <c r="F1975" i="5" s="1"/>
  <c r="K1976" i="5" s="1"/>
  <c r="E1974" i="5"/>
  <c r="F1974" i="5" s="1"/>
  <c r="K1975" i="5" s="1"/>
  <c r="E1973" i="5"/>
  <c r="F1973" i="5" s="1"/>
  <c r="K1974" i="5" s="1"/>
  <c r="E1972" i="5"/>
  <c r="F1972" i="5" s="1"/>
  <c r="K1973" i="5" s="1"/>
  <c r="E1971" i="5"/>
  <c r="F1971" i="5" s="1"/>
  <c r="K1972" i="5" s="1"/>
  <c r="E1970" i="5"/>
  <c r="F1970" i="5" s="1"/>
  <c r="K1971" i="5" s="1"/>
  <c r="E1969" i="5"/>
  <c r="F1969" i="5" s="1"/>
  <c r="K1970" i="5" s="1"/>
  <c r="E1968" i="5"/>
  <c r="F1968" i="5" s="1"/>
  <c r="K1969" i="5" s="1"/>
  <c r="E1967" i="5"/>
  <c r="F1967" i="5" s="1"/>
  <c r="K1968" i="5" s="1"/>
  <c r="E1966" i="5"/>
  <c r="F1966" i="5" s="1"/>
  <c r="K1967" i="5" s="1"/>
  <c r="E1965" i="5"/>
  <c r="F1965" i="5" s="1"/>
  <c r="K1966" i="5" s="1"/>
  <c r="E1964" i="5"/>
  <c r="F1964" i="5" s="1"/>
  <c r="K1965" i="5" s="1"/>
  <c r="E1963" i="5"/>
  <c r="F1963" i="5" s="1"/>
  <c r="K1964" i="5" s="1"/>
  <c r="E1962" i="5"/>
  <c r="F1962" i="5" s="1"/>
  <c r="K1963" i="5" s="1"/>
  <c r="E1961" i="5"/>
  <c r="F1961" i="5" s="1"/>
  <c r="K1962" i="5" s="1"/>
  <c r="E1960" i="5"/>
  <c r="F1960" i="5" s="1"/>
  <c r="K1961" i="5" s="1"/>
  <c r="E1959" i="5"/>
  <c r="F1959" i="5" s="1"/>
  <c r="K1960" i="5" s="1"/>
  <c r="E1958" i="5"/>
  <c r="F1958" i="5" s="1"/>
  <c r="K1959" i="5" s="1"/>
  <c r="E1957" i="5"/>
  <c r="F1957" i="5" s="1"/>
  <c r="K1958" i="5" s="1"/>
  <c r="E1956" i="5"/>
  <c r="F1956" i="5" s="1"/>
  <c r="K1957" i="5" s="1"/>
  <c r="E1955" i="5"/>
  <c r="F1955" i="5" s="1"/>
  <c r="K1956" i="5" s="1"/>
  <c r="E1954" i="5"/>
  <c r="F1954" i="5" s="1"/>
  <c r="K1955" i="5" s="1"/>
  <c r="E1953" i="5"/>
  <c r="F1953" i="5" s="1"/>
  <c r="K1954" i="5" s="1"/>
  <c r="E1952" i="5"/>
  <c r="F1952" i="5" s="1"/>
  <c r="K1953" i="5" s="1"/>
  <c r="E1951" i="5"/>
  <c r="F1951" i="5" s="1"/>
  <c r="K1952" i="5" s="1"/>
  <c r="E2110" i="5"/>
  <c r="F2110" i="5" s="1"/>
  <c r="K2111" i="5" s="1"/>
  <c r="E2109" i="5"/>
  <c r="F2109" i="5" s="1"/>
  <c r="K2110" i="5" s="1"/>
  <c r="E1950" i="5"/>
  <c r="F1950" i="5" s="1"/>
  <c r="K1951" i="5" s="1"/>
  <c r="E1949" i="5"/>
  <c r="F1949" i="5" s="1"/>
  <c r="K1950" i="5" s="1"/>
  <c r="E1948" i="5"/>
  <c r="F1948" i="5" s="1"/>
  <c r="K1949" i="5" s="1"/>
  <c r="E1947" i="5"/>
  <c r="F1947" i="5" s="1"/>
  <c r="K1948" i="5" s="1"/>
  <c r="E1946" i="5"/>
  <c r="F1946" i="5" s="1"/>
  <c r="K1947" i="5" s="1"/>
  <c r="E1945" i="5"/>
  <c r="F1945" i="5" s="1"/>
  <c r="K1946" i="5" s="1"/>
  <c r="E1944" i="5"/>
  <c r="F1944" i="5" s="1"/>
  <c r="K1945" i="5" s="1"/>
  <c r="E1943" i="5"/>
  <c r="F1943" i="5" s="1"/>
  <c r="K1944" i="5" s="1"/>
  <c r="E1942" i="5"/>
  <c r="F1942" i="5" s="1"/>
  <c r="K1943" i="5" s="1"/>
  <c r="E1941" i="5"/>
  <c r="F1941" i="5" s="1"/>
  <c r="K1942" i="5" s="1"/>
  <c r="E1940" i="5"/>
  <c r="F1940" i="5" s="1"/>
  <c r="K1941" i="5" s="1"/>
  <c r="E1939" i="5"/>
  <c r="F1939" i="5" s="1"/>
  <c r="K1940" i="5" s="1"/>
  <c r="E1938" i="5"/>
  <c r="F1938" i="5" s="1"/>
  <c r="K1939" i="5" s="1"/>
  <c r="E1937" i="5"/>
  <c r="F1937" i="5" s="1"/>
  <c r="K1938" i="5" s="1"/>
  <c r="E1936" i="5"/>
  <c r="F1936" i="5" s="1"/>
  <c r="K1937" i="5" s="1"/>
  <c r="E1935" i="5"/>
  <c r="F1935" i="5" s="1"/>
  <c r="K1936" i="5" s="1"/>
  <c r="E1934" i="5"/>
  <c r="F1934" i="5" s="1"/>
  <c r="K1935" i="5" s="1"/>
  <c r="E1933" i="5"/>
  <c r="F1933" i="5" s="1"/>
  <c r="K1934" i="5" s="1"/>
  <c r="E1932" i="5"/>
  <c r="F1932" i="5" s="1"/>
  <c r="K1933" i="5" s="1"/>
  <c r="E1931" i="5"/>
  <c r="F1931" i="5" s="1"/>
  <c r="K1932" i="5" s="1"/>
  <c r="E1930" i="5"/>
  <c r="F1930" i="5" s="1"/>
  <c r="K1931" i="5" s="1"/>
  <c r="E1929" i="5"/>
  <c r="F1929" i="5" s="1"/>
  <c r="K1930" i="5" s="1"/>
  <c r="E1928" i="5"/>
  <c r="F1928" i="5" s="1"/>
  <c r="K1929" i="5" s="1"/>
  <c r="E1927" i="5"/>
  <c r="F1927" i="5" s="1"/>
  <c r="K1928" i="5" s="1"/>
  <c r="E1926" i="5"/>
  <c r="F1926" i="5" s="1"/>
  <c r="K1927" i="5" s="1"/>
  <c r="E1925" i="5"/>
  <c r="F1925" i="5" s="1"/>
  <c r="K1926" i="5" s="1"/>
  <c r="E1924" i="5"/>
  <c r="F1924" i="5" s="1"/>
  <c r="K1925" i="5" s="1"/>
  <c r="E1923" i="5"/>
  <c r="F1923" i="5" s="1"/>
  <c r="K1924" i="5" s="1"/>
  <c r="E1922" i="5"/>
  <c r="F1922" i="5" s="1"/>
  <c r="K1923" i="5" s="1"/>
  <c r="E1921" i="5"/>
  <c r="F1921" i="5" s="1"/>
  <c r="K1922" i="5" s="1"/>
  <c r="E1920" i="5"/>
  <c r="F1920" i="5" s="1"/>
  <c r="K1921" i="5" s="1"/>
  <c r="E1919" i="5"/>
  <c r="F1919" i="5" s="1"/>
  <c r="K1920" i="5" s="1"/>
  <c r="E1918" i="5"/>
  <c r="F1918" i="5" s="1"/>
  <c r="K1919" i="5" s="1"/>
  <c r="E1917" i="5"/>
  <c r="F1917" i="5" s="1"/>
  <c r="K1918" i="5" s="1"/>
  <c r="E1916" i="5"/>
  <c r="F1916" i="5" s="1"/>
  <c r="K1917" i="5" s="1"/>
  <c r="E1915" i="5"/>
  <c r="F1915" i="5" s="1"/>
  <c r="K1916" i="5" s="1"/>
  <c r="E1914" i="5"/>
  <c r="F1914" i="5" s="1"/>
  <c r="K1915" i="5" s="1"/>
  <c r="E1913" i="5"/>
  <c r="F1913" i="5" s="1"/>
  <c r="K1914" i="5" s="1"/>
  <c r="E1912" i="5"/>
  <c r="F1912" i="5" s="1"/>
  <c r="K1913" i="5" s="1"/>
  <c r="E1911" i="5"/>
  <c r="F1911" i="5" s="1"/>
  <c r="K1912" i="5" s="1"/>
  <c r="E1910" i="5"/>
  <c r="F1910" i="5" s="1"/>
  <c r="K1911" i="5" s="1"/>
  <c r="E1909" i="5"/>
  <c r="F1909" i="5" s="1"/>
  <c r="K1910" i="5" s="1"/>
  <c r="E1908" i="5"/>
  <c r="F1908" i="5" s="1"/>
  <c r="K1909" i="5" s="1"/>
  <c r="E1907" i="5"/>
  <c r="F1907" i="5" s="1"/>
  <c r="K1908" i="5" s="1"/>
  <c r="E1906" i="5"/>
  <c r="F1906" i="5" s="1"/>
  <c r="K1907" i="5" s="1"/>
  <c r="E1905" i="5"/>
  <c r="F1905" i="5" s="1"/>
  <c r="K1906" i="5" s="1"/>
  <c r="E1904" i="5"/>
  <c r="F1904" i="5" s="1"/>
  <c r="K1905" i="5" s="1"/>
  <c r="E1903" i="5"/>
  <c r="F1903" i="5" s="1"/>
  <c r="K1904" i="5" s="1"/>
  <c r="E1902" i="5"/>
  <c r="F1902" i="5" s="1"/>
  <c r="K1903" i="5" s="1"/>
  <c r="E1901" i="5"/>
  <c r="F1901" i="5" s="1"/>
  <c r="K1902" i="5" s="1"/>
  <c r="E1900" i="5"/>
  <c r="F1900" i="5" s="1"/>
  <c r="K1901" i="5" s="1"/>
  <c r="E1899" i="5"/>
  <c r="F1899" i="5" s="1"/>
  <c r="K1900" i="5" s="1"/>
  <c r="E1898" i="5"/>
  <c r="F1898" i="5" s="1"/>
  <c r="K1899" i="5" s="1"/>
  <c r="E1897" i="5"/>
  <c r="F1897" i="5" s="1"/>
  <c r="K1898" i="5" s="1"/>
  <c r="E1896" i="5"/>
  <c r="F1896" i="5" s="1"/>
  <c r="K1897" i="5" s="1"/>
  <c r="E1895" i="5"/>
  <c r="F1895" i="5" s="1"/>
  <c r="K1896" i="5" s="1"/>
  <c r="E1894" i="5"/>
  <c r="F1894" i="5" s="1"/>
  <c r="K1895" i="5" s="1"/>
  <c r="E1893" i="5"/>
  <c r="F1893" i="5" s="1"/>
  <c r="K1894" i="5" s="1"/>
  <c r="E1892" i="5"/>
  <c r="F1892" i="5" s="1"/>
  <c r="K1893" i="5" s="1"/>
  <c r="E1891" i="5"/>
  <c r="F1891" i="5" s="1"/>
  <c r="K1892" i="5" s="1"/>
  <c r="E1890" i="5"/>
  <c r="F1890" i="5" s="1"/>
  <c r="K1891" i="5" s="1"/>
  <c r="E1889" i="5"/>
  <c r="F1889" i="5" s="1"/>
  <c r="K1890" i="5" s="1"/>
  <c r="E1888" i="5"/>
  <c r="F1888" i="5" s="1"/>
  <c r="K1889" i="5" s="1"/>
  <c r="E1887" i="5"/>
  <c r="F1887" i="5" s="1"/>
  <c r="K1888" i="5" s="1"/>
  <c r="E1886" i="5"/>
  <c r="F1886" i="5" s="1"/>
  <c r="K1887" i="5" s="1"/>
  <c r="E1885" i="5"/>
  <c r="F1885" i="5" s="1"/>
  <c r="K1886" i="5" s="1"/>
  <c r="E1884" i="5"/>
  <c r="F1884" i="5" s="1"/>
  <c r="K1885" i="5" s="1"/>
  <c r="E1883" i="5"/>
  <c r="F1883" i="5" s="1"/>
  <c r="K1884" i="5" s="1"/>
  <c r="E1882" i="5"/>
  <c r="F1882" i="5" s="1"/>
  <c r="K1883" i="5" s="1"/>
  <c r="E1881" i="5"/>
  <c r="F1881" i="5" s="1"/>
  <c r="K1882" i="5" s="1"/>
  <c r="E1880" i="5"/>
  <c r="F1880" i="5" s="1"/>
  <c r="K1881" i="5" s="1"/>
  <c r="E1879" i="5"/>
  <c r="F1879" i="5" s="1"/>
  <c r="K1880" i="5" s="1"/>
  <c r="E1878" i="5"/>
  <c r="F1878" i="5" s="1"/>
  <c r="K1879" i="5" s="1"/>
  <c r="E1877" i="5"/>
  <c r="F1877" i="5" s="1"/>
  <c r="K1878" i="5" s="1"/>
  <c r="E1876" i="5"/>
  <c r="F1876" i="5" s="1"/>
  <c r="K1877" i="5" s="1"/>
  <c r="E1875" i="5"/>
  <c r="F1875" i="5" s="1"/>
  <c r="K1876" i="5" s="1"/>
  <c r="E1874" i="5"/>
  <c r="F1874" i="5" s="1"/>
  <c r="K1875" i="5" s="1"/>
  <c r="E1873" i="5"/>
  <c r="F1873" i="5" s="1"/>
  <c r="K1874" i="5" s="1"/>
  <c r="E1872" i="5"/>
  <c r="F1872" i="5" s="1"/>
  <c r="K1873" i="5" s="1"/>
  <c r="E1871" i="5"/>
  <c r="F1871" i="5" s="1"/>
  <c r="K1872" i="5" s="1"/>
  <c r="E1870" i="5"/>
  <c r="F1870" i="5" s="1"/>
  <c r="K1871" i="5" s="1"/>
  <c r="E1869" i="5"/>
  <c r="F1869" i="5" s="1"/>
  <c r="K1870" i="5" s="1"/>
  <c r="E1868" i="5"/>
  <c r="F1868" i="5" s="1"/>
  <c r="K1869" i="5" s="1"/>
  <c r="E1867" i="5"/>
  <c r="F1867" i="5" s="1"/>
  <c r="K1868" i="5" s="1"/>
  <c r="E1866" i="5"/>
  <c r="F1866" i="5" s="1"/>
  <c r="K1867" i="5" s="1"/>
  <c r="E1865" i="5"/>
  <c r="F1865" i="5" s="1"/>
  <c r="K1866" i="5" s="1"/>
  <c r="E1864" i="5"/>
  <c r="F1864" i="5" s="1"/>
  <c r="K1865" i="5" s="1"/>
  <c r="E1863" i="5"/>
  <c r="F1863" i="5" s="1"/>
  <c r="K1864" i="5" s="1"/>
  <c r="E1862" i="5"/>
  <c r="F1862" i="5" s="1"/>
  <c r="K1863" i="5" s="1"/>
  <c r="E1861" i="5"/>
  <c r="F1861" i="5" s="1"/>
  <c r="K1862" i="5" s="1"/>
  <c r="E1860" i="5"/>
  <c r="F1860" i="5" s="1"/>
  <c r="K1861" i="5" s="1"/>
  <c r="E1859" i="5"/>
  <c r="F1859" i="5" s="1"/>
  <c r="K1860" i="5" s="1"/>
  <c r="E1858" i="5"/>
  <c r="F1858" i="5" s="1"/>
  <c r="K1859" i="5" s="1"/>
  <c r="E1857" i="5"/>
  <c r="F1857" i="5" s="1"/>
  <c r="K1858" i="5" s="1"/>
  <c r="E1856" i="5"/>
  <c r="F1856" i="5" s="1"/>
  <c r="K1857" i="5" s="1"/>
  <c r="E1855" i="5"/>
  <c r="F1855" i="5" s="1"/>
  <c r="K1856" i="5" s="1"/>
  <c r="E1854" i="5"/>
  <c r="F1854" i="5" s="1"/>
  <c r="K1855" i="5" s="1"/>
  <c r="E1853" i="5"/>
  <c r="F1853" i="5" s="1"/>
  <c r="K1854" i="5" s="1"/>
  <c r="E1852" i="5"/>
  <c r="F1852" i="5" s="1"/>
  <c r="K1853" i="5" s="1"/>
  <c r="E1851" i="5"/>
  <c r="F1851" i="5" s="1"/>
  <c r="K1852" i="5" s="1"/>
  <c r="E1850" i="5"/>
  <c r="F1850" i="5" s="1"/>
  <c r="K1851" i="5" s="1"/>
  <c r="E1849" i="5"/>
  <c r="F1849" i="5" s="1"/>
  <c r="K1850" i="5" s="1"/>
  <c r="E1848" i="5"/>
  <c r="F1848" i="5" s="1"/>
  <c r="K1849" i="5" s="1"/>
  <c r="E1847" i="5"/>
  <c r="F1847" i="5" s="1"/>
  <c r="K1848" i="5" s="1"/>
  <c r="E1846" i="5"/>
  <c r="F1846" i="5" s="1"/>
  <c r="K1847" i="5" s="1"/>
  <c r="E1845" i="5"/>
  <c r="F1845" i="5" s="1"/>
  <c r="K1846" i="5" s="1"/>
  <c r="E1844" i="5"/>
  <c r="F1844" i="5" s="1"/>
  <c r="K1845" i="5" s="1"/>
  <c r="E1843" i="5"/>
  <c r="F1843" i="5" s="1"/>
  <c r="K1844" i="5" s="1"/>
  <c r="E1842" i="5"/>
  <c r="F1842" i="5" s="1"/>
  <c r="K1843" i="5" s="1"/>
  <c r="E1841" i="5"/>
  <c r="F1841" i="5" s="1"/>
  <c r="K1842" i="5" s="1"/>
  <c r="E1840" i="5"/>
  <c r="F1840" i="5" s="1"/>
  <c r="K1841" i="5" s="1"/>
  <c r="E1839" i="5"/>
  <c r="F1839" i="5" s="1"/>
  <c r="K1840" i="5" s="1"/>
  <c r="E1838" i="5"/>
  <c r="F1838" i="5" s="1"/>
  <c r="K1839" i="5" s="1"/>
  <c r="E1837" i="5"/>
  <c r="F1837" i="5" s="1"/>
  <c r="K1838" i="5" s="1"/>
  <c r="E1836" i="5"/>
  <c r="F1836" i="5" s="1"/>
  <c r="K1837" i="5" s="1"/>
  <c r="E1835" i="5"/>
  <c r="F1835" i="5" s="1"/>
  <c r="K1836" i="5" s="1"/>
  <c r="E1834" i="5"/>
  <c r="F1834" i="5" s="1"/>
  <c r="K1835" i="5" s="1"/>
  <c r="E1833" i="5"/>
  <c r="F1833" i="5" s="1"/>
  <c r="K1834" i="5" s="1"/>
  <c r="E1832" i="5"/>
  <c r="F1832" i="5" s="1"/>
  <c r="K1833" i="5" s="1"/>
  <c r="E1831" i="5"/>
  <c r="F1831" i="5" s="1"/>
  <c r="K1832" i="5" s="1"/>
  <c r="E1830" i="5"/>
  <c r="F1830" i="5" s="1"/>
  <c r="K1831" i="5" s="1"/>
  <c r="E1829" i="5"/>
  <c r="F1829" i="5" s="1"/>
  <c r="K1830" i="5" s="1"/>
  <c r="E1828" i="5"/>
  <c r="F1828" i="5" s="1"/>
  <c r="K1829" i="5" s="1"/>
  <c r="E1827" i="5"/>
  <c r="F1827" i="5" s="1"/>
  <c r="K1828" i="5" s="1"/>
  <c r="E1826" i="5"/>
  <c r="F1826" i="5" s="1"/>
  <c r="K1827" i="5" s="1"/>
  <c r="E1825" i="5"/>
  <c r="F1825" i="5" s="1"/>
  <c r="K1826" i="5" s="1"/>
  <c r="E1824" i="5"/>
  <c r="F1824" i="5" s="1"/>
  <c r="K1825" i="5" s="1"/>
  <c r="E1823" i="5"/>
  <c r="F1823" i="5" s="1"/>
  <c r="K1824" i="5" s="1"/>
  <c r="E1822" i="5"/>
  <c r="F1822" i="5" s="1"/>
  <c r="K1823" i="5" s="1"/>
  <c r="E1821" i="5"/>
  <c r="F1821" i="5" s="1"/>
  <c r="K1822" i="5" s="1"/>
  <c r="E1820" i="5"/>
  <c r="F1820" i="5" s="1"/>
  <c r="K1821" i="5" s="1"/>
  <c r="E1819" i="5"/>
  <c r="F1819" i="5" s="1"/>
  <c r="K1820" i="5" s="1"/>
  <c r="E1818" i="5"/>
  <c r="F1818" i="5" s="1"/>
  <c r="K1819" i="5" s="1"/>
  <c r="E1817" i="5"/>
  <c r="F1817" i="5" s="1"/>
  <c r="K1818" i="5" s="1"/>
  <c r="E1816" i="5"/>
  <c r="F1816" i="5" s="1"/>
  <c r="K1817" i="5" s="1"/>
  <c r="E1815" i="5"/>
  <c r="F1815" i="5" s="1"/>
  <c r="K1816" i="5" s="1"/>
  <c r="E1814" i="5"/>
  <c r="F1814" i="5" s="1"/>
  <c r="K1815" i="5" s="1"/>
  <c r="E1813" i="5"/>
  <c r="F1813" i="5" s="1"/>
  <c r="K1814" i="5" s="1"/>
  <c r="E1812" i="5"/>
  <c r="F1812" i="5" s="1"/>
  <c r="K1813" i="5" s="1"/>
  <c r="E1811" i="5"/>
  <c r="F1811" i="5" s="1"/>
  <c r="K1812" i="5" s="1"/>
  <c r="E1810" i="5"/>
  <c r="F1810" i="5" s="1"/>
  <c r="K1811" i="5" s="1"/>
  <c r="E1809" i="5"/>
  <c r="F1809" i="5" s="1"/>
  <c r="K1810" i="5" s="1"/>
  <c r="E1808" i="5"/>
  <c r="F1808" i="5" s="1"/>
  <c r="K1809" i="5" s="1"/>
  <c r="E1807" i="5"/>
  <c r="F1807" i="5" s="1"/>
  <c r="K1808" i="5" s="1"/>
  <c r="E1806" i="5"/>
  <c r="F1806" i="5" s="1"/>
  <c r="K1807" i="5" s="1"/>
  <c r="E1805" i="5"/>
  <c r="F1805" i="5" s="1"/>
  <c r="K1806" i="5" s="1"/>
  <c r="E1804" i="5"/>
  <c r="F1804" i="5" s="1"/>
  <c r="K1805" i="5" s="1"/>
  <c r="E1803" i="5"/>
  <c r="F1803" i="5" s="1"/>
  <c r="K1804" i="5" s="1"/>
  <c r="E1802" i="5"/>
  <c r="F1802" i="5" s="1"/>
  <c r="K1803" i="5" s="1"/>
  <c r="E1801" i="5"/>
  <c r="F1801" i="5" s="1"/>
  <c r="K1802" i="5" s="1"/>
  <c r="E1800" i="5"/>
  <c r="F1800" i="5" s="1"/>
  <c r="K1801" i="5" s="1"/>
  <c r="E1799" i="5"/>
  <c r="F1799" i="5" s="1"/>
  <c r="K1800" i="5" s="1"/>
  <c r="E1798" i="5"/>
  <c r="F1798" i="5" s="1"/>
  <c r="K1799" i="5" s="1"/>
  <c r="E1797" i="5"/>
  <c r="F1797" i="5" s="1"/>
  <c r="K1798" i="5" s="1"/>
  <c r="E1796" i="5"/>
  <c r="F1796" i="5" s="1"/>
  <c r="K1797" i="5" s="1"/>
  <c r="E1795" i="5"/>
  <c r="F1795" i="5" s="1"/>
  <c r="K1796" i="5" s="1"/>
  <c r="E1794" i="5"/>
  <c r="F1794" i="5" s="1"/>
  <c r="K1795" i="5" s="1"/>
  <c r="E1793" i="5"/>
  <c r="F1793" i="5" s="1"/>
  <c r="K1794" i="5" s="1"/>
  <c r="E1792" i="5"/>
  <c r="F1792" i="5" s="1"/>
  <c r="K1793" i="5" s="1"/>
  <c r="E1791" i="5"/>
  <c r="F1791" i="5" s="1"/>
  <c r="K1792" i="5" s="1"/>
  <c r="E1790" i="5"/>
  <c r="F1790" i="5" s="1"/>
  <c r="K1791" i="5" s="1"/>
  <c r="E1789" i="5"/>
  <c r="F1789" i="5" s="1"/>
  <c r="K1790" i="5" s="1"/>
  <c r="E1788" i="5"/>
  <c r="F1788" i="5" s="1"/>
  <c r="K1789" i="5" s="1"/>
  <c r="E1787" i="5"/>
  <c r="F1787" i="5" s="1"/>
  <c r="K1788" i="5" s="1"/>
  <c r="E1786" i="5"/>
  <c r="F1786" i="5" s="1"/>
  <c r="K1787" i="5" s="1"/>
  <c r="E1785" i="5"/>
  <c r="F1785" i="5" s="1"/>
  <c r="K1786" i="5" s="1"/>
  <c r="E1784" i="5"/>
  <c r="F1784" i="5" s="1"/>
  <c r="K1785" i="5" s="1"/>
  <c r="E1783" i="5"/>
  <c r="F1783" i="5" s="1"/>
  <c r="K1784" i="5" s="1"/>
  <c r="E1782" i="5"/>
  <c r="F1782" i="5" s="1"/>
  <c r="K1783" i="5" s="1"/>
  <c r="E1781" i="5"/>
  <c r="F1781" i="5" s="1"/>
  <c r="K1782" i="5" s="1"/>
  <c r="E1780" i="5"/>
  <c r="F1780" i="5" s="1"/>
  <c r="K1781" i="5" s="1"/>
  <c r="E1779" i="5"/>
  <c r="F1779" i="5" s="1"/>
  <c r="K1780" i="5" s="1"/>
  <c r="E1778" i="5"/>
  <c r="F1778" i="5" s="1"/>
  <c r="K1779" i="5" s="1"/>
  <c r="E1777" i="5"/>
  <c r="F1777" i="5" s="1"/>
  <c r="K1778" i="5" s="1"/>
  <c r="E1776" i="5"/>
  <c r="F1776" i="5" s="1"/>
  <c r="K1777" i="5" s="1"/>
  <c r="E1775" i="5"/>
  <c r="F1775" i="5" s="1"/>
  <c r="K1776" i="5" s="1"/>
  <c r="E1774" i="5"/>
  <c r="F1774" i="5" s="1"/>
  <c r="K1775" i="5" s="1"/>
  <c r="E1773" i="5"/>
  <c r="F1773" i="5" s="1"/>
  <c r="K1774" i="5" s="1"/>
  <c r="E1772" i="5"/>
  <c r="F1772" i="5" s="1"/>
  <c r="K1773" i="5" s="1"/>
  <c r="E1771" i="5"/>
  <c r="F1771" i="5" s="1"/>
  <c r="K1772" i="5" s="1"/>
  <c r="E1770" i="5"/>
  <c r="F1770" i="5" s="1"/>
  <c r="K1771" i="5" s="1"/>
  <c r="E1769" i="5"/>
  <c r="F1769" i="5" s="1"/>
  <c r="K1770" i="5" s="1"/>
  <c r="E1768" i="5"/>
  <c r="F1768" i="5" s="1"/>
  <c r="K1769" i="5" s="1"/>
  <c r="E1767" i="5"/>
  <c r="F1767" i="5" s="1"/>
  <c r="K1768" i="5" s="1"/>
  <c r="E1766" i="5"/>
  <c r="F1766" i="5" s="1"/>
  <c r="K1767" i="5" s="1"/>
  <c r="E1765" i="5"/>
  <c r="F1765" i="5" s="1"/>
  <c r="K1766" i="5" s="1"/>
  <c r="E1764" i="5"/>
  <c r="F1764" i="5" s="1"/>
  <c r="K1765" i="5" s="1"/>
  <c r="E1763" i="5"/>
  <c r="F1763" i="5" s="1"/>
  <c r="K1764" i="5" s="1"/>
  <c r="E1762" i="5"/>
  <c r="F1762" i="5" s="1"/>
  <c r="K1763" i="5" s="1"/>
  <c r="E1761" i="5"/>
  <c r="F1761" i="5" s="1"/>
  <c r="K1762" i="5" s="1"/>
  <c r="E1760" i="5"/>
  <c r="F1760" i="5" s="1"/>
  <c r="K1761" i="5" s="1"/>
  <c r="E1759" i="5"/>
  <c r="F1759" i="5" s="1"/>
  <c r="K1760" i="5" s="1"/>
  <c r="E1758" i="5"/>
  <c r="F1758" i="5" s="1"/>
  <c r="K1759" i="5" s="1"/>
  <c r="E1757" i="5"/>
  <c r="F1757" i="5" s="1"/>
  <c r="K1758" i="5" s="1"/>
  <c r="E1756" i="5"/>
  <c r="F1756" i="5" s="1"/>
  <c r="K1757" i="5" s="1"/>
  <c r="E1752" i="5"/>
  <c r="F1752" i="5" s="1"/>
  <c r="K1753" i="5" s="1"/>
  <c r="E1748" i="5"/>
  <c r="F1748" i="5" s="1"/>
  <c r="K1749" i="5" s="1"/>
  <c r="E1744" i="5"/>
  <c r="F1744" i="5" s="1"/>
  <c r="K1745" i="5" s="1"/>
  <c r="E1740" i="5"/>
  <c r="F1740" i="5" s="1"/>
  <c r="K1741" i="5" s="1"/>
  <c r="E1736" i="5"/>
  <c r="F1736" i="5" s="1"/>
  <c r="K1737" i="5" s="1"/>
  <c r="E1753" i="5"/>
  <c r="F1753" i="5" s="1"/>
  <c r="K1754" i="5" s="1"/>
  <c r="E1749" i="5"/>
  <c r="F1749" i="5" s="1"/>
  <c r="K1750" i="5" s="1"/>
  <c r="E1745" i="5"/>
  <c r="F1745" i="5" s="1"/>
  <c r="K1746" i="5" s="1"/>
  <c r="E1741" i="5"/>
  <c r="F1741" i="5" s="1"/>
  <c r="K1742" i="5" s="1"/>
  <c r="E1737" i="5"/>
  <c r="F1737" i="5" s="1"/>
  <c r="K1738" i="5" s="1"/>
  <c r="E1754" i="5"/>
  <c r="F1754" i="5" s="1"/>
  <c r="K1755" i="5" s="1"/>
  <c r="E1750" i="5"/>
  <c r="F1750" i="5" s="1"/>
  <c r="K1751" i="5" s="1"/>
  <c r="E1746" i="5"/>
  <c r="F1746" i="5" s="1"/>
  <c r="K1747" i="5" s="1"/>
  <c r="E1742" i="5"/>
  <c r="F1742" i="5" s="1"/>
  <c r="K1743" i="5" s="1"/>
  <c r="E1738" i="5"/>
  <c r="F1738" i="5" s="1"/>
  <c r="K1739" i="5" s="1"/>
  <c r="E1616" i="5"/>
  <c r="F1616" i="5" s="1"/>
  <c r="K1617" i="5" s="1"/>
  <c r="E1608" i="5"/>
  <c r="F1608" i="5" s="1"/>
  <c r="K1609" i="5" s="1"/>
  <c r="E1599" i="5"/>
  <c r="F1599" i="5" s="1"/>
  <c r="K1600" i="5" s="1"/>
  <c r="E1619" i="5"/>
  <c r="F1619" i="5" s="1"/>
  <c r="K1620" i="5" s="1"/>
  <c r="E1611" i="5"/>
  <c r="F1611" i="5" s="1"/>
  <c r="K1612" i="5" s="1"/>
  <c r="E1600" i="5"/>
  <c r="F1600" i="5" s="1"/>
  <c r="K1601" i="5" s="1"/>
  <c r="E1755" i="5"/>
  <c r="F1755" i="5" s="1"/>
  <c r="K1756" i="5" s="1"/>
  <c r="E1747" i="5"/>
  <c r="F1747" i="5" s="1"/>
  <c r="K1748" i="5" s="1"/>
  <c r="E1739" i="5"/>
  <c r="F1739" i="5" s="1"/>
  <c r="K1740" i="5" s="1"/>
  <c r="E1734" i="5"/>
  <c r="F1734" i="5" s="1"/>
  <c r="K1735" i="5" s="1"/>
  <c r="E1732" i="5"/>
  <c r="F1732" i="5" s="1"/>
  <c r="K1733" i="5" s="1"/>
  <c r="E1730" i="5"/>
  <c r="F1730" i="5" s="1"/>
  <c r="K1731" i="5" s="1"/>
  <c r="E1728" i="5"/>
  <c r="F1728" i="5" s="1"/>
  <c r="K1729" i="5" s="1"/>
  <c r="E1726" i="5"/>
  <c r="F1726" i="5" s="1"/>
  <c r="K1727" i="5" s="1"/>
  <c r="E1724" i="5"/>
  <c r="F1724" i="5" s="1"/>
  <c r="K1725" i="5" s="1"/>
  <c r="E1722" i="5"/>
  <c r="F1722" i="5" s="1"/>
  <c r="K1723" i="5" s="1"/>
  <c r="E1720" i="5"/>
  <c r="F1720" i="5" s="1"/>
  <c r="K1721" i="5" s="1"/>
  <c r="E1718" i="5"/>
  <c r="F1718" i="5" s="1"/>
  <c r="K1719" i="5" s="1"/>
  <c r="E1716" i="5"/>
  <c r="F1716" i="5" s="1"/>
  <c r="K1717" i="5" s="1"/>
  <c r="E1714" i="5"/>
  <c r="F1714" i="5" s="1"/>
  <c r="K1715" i="5" s="1"/>
  <c r="E1712" i="5"/>
  <c r="F1712" i="5" s="1"/>
  <c r="K1713" i="5" s="1"/>
  <c r="E1710" i="5"/>
  <c r="F1710" i="5" s="1"/>
  <c r="K1711" i="5" s="1"/>
  <c r="E1708" i="5"/>
  <c r="F1708" i="5" s="1"/>
  <c r="K1709" i="5" s="1"/>
  <c r="E1706" i="5"/>
  <c r="F1706" i="5" s="1"/>
  <c r="K1707" i="5" s="1"/>
  <c r="E1704" i="5"/>
  <c r="F1704" i="5" s="1"/>
  <c r="K1705" i="5" s="1"/>
  <c r="E1702" i="5"/>
  <c r="F1702" i="5" s="1"/>
  <c r="K1703" i="5" s="1"/>
  <c r="E1700" i="5"/>
  <c r="F1700" i="5" s="1"/>
  <c r="K1701" i="5" s="1"/>
  <c r="E1698" i="5"/>
  <c r="F1698" i="5" s="1"/>
  <c r="K1699" i="5" s="1"/>
  <c r="E1696" i="5"/>
  <c r="F1696" i="5" s="1"/>
  <c r="K1697" i="5" s="1"/>
  <c r="E1694" i="5"/>
  <c r="F1694" i="5" s="1"/>
  <c r="K1695" i="5" s="1"/>
  <c r="E1692" i="5"/>
  <c r="F1692" i="5" s="1"/>
  <c r="K1693" i="5" s="1"/>
  <c r="E1690" i="5"/>
  <c r="F1690" i="5" s="1"/>
  <c r="K1691" i="5" s="1"/>
  <c r="E1688" i="5"/>
  <c r="F1688" i="5" s="1"/>
  <c r="K1689" i="5" s="1"/>
  <c r="E1686" i="5"/>
  <c r="F1686" i="5" s="1"/>
  <c r="K1687" i="5" s="1"/>
  <c r="E1684" i="5"/>
  <c r="F1684" i="5" s="1"/>
  <c r="K1685" i="5" s="1"/>
  <c r="E1682" i="5"/>
  <c r="F1682" i="5" s="1"/>
  <c r="K1683" i="5" s="1"/>
  <c r="E1680" i="5"/>
  <c r="F1680" i="5" s="1"/>
  <c r="K1681" i="5" s="1"/>
  <c r="E1678" i="5"/>
  <c r="F1678" i="5" s="1"/>
  <c r="K1679" i="5" s="1"/>
  <c r="E1676" i="5"/>
  <c r="F1676" i="5" s="1"/>
  <c r="K1677" i="5" s="1"/>
  <c r="E1674" i="5"/>
  <c r="F1674" i="5" s="1"/>
  <c r="K1675" i="5" s="1"/>
  <c r="E1672" i="5"/>
  <c r="F1672" i="5" s="1"/>
  <c r="K1673" i="5" s="1"/>
  <c r="E1670" i="5"/>
  <c r="F1670" i="5" s="1"/>
  <c r="K1671" i="5" s="1"/>
  <c r="E1668" i="5"/>
  <c r="F1668" i="5" s="1"/>
  <c r="K1669" i="5" s="1"/>
  <c r="E1666" i="5"/>
  <c r="F1666" i="5" s="1"/>
  <c r="K1667" i="5" s="1"/>
  <c r="E1664" i="5"/>
  <c r="F1664" i="5" s="1"/>
  <c r="K1665" i="5" s="1"/>
  <c r="E1662" i="5"/>
  <c r="F1662" i="5" s="1"/>
  <c r="K1663" i="5" s="1"/>
  <c r="E1660" i="5"/>
  <c r="F1660" i="5" s="1"/>
  <c r="K1661" i="5" s="1"/>
  <c r="E1658" i="5"/>
  <c r="F1658" i="5" s="1"/>
  <c r="K1659" i="5" s="1"/>
  <c r="E1656" i="5"/>
  <c r="F1656" i="5" s="1"/>
  <c r="K1657" i="5" s="1"/>
  <c r="E1654" i="5"/>
  <c r="F1654" i="5" s="1"/>
  <c r="K1655" i="5" s="1"/>
  <c r="E1652" i="5"/>
  <c r="F1652" i="5" s="1"/>
  <c r="K1653" i="5" s="1"/>
  <c r="E1650" i="5"/>
  <c r="F1650" i="5" s="1"/>
  <c r="K1651" i="5" s="1"/>
  <c r="E1648" i="5"/>
  <c r="F1648" i="5" s="1"/>
  <c r="K1649" i="5" s="1"/>
  <c r="E1646" i="5"/>
  <c r="F1646" i="5" s="1"/>
  <c r="K1647" i="5" s="1"/>
  <c r="E1644" i="5"/>
  <c r="F1644" i="5" s="1"/>
  <c r="K1645" i="5" s="1"/>
  <c r="E1642" i="5"/>
  <c r="F1642" i="5" s="1"/>
  <c r="K1643" i="5" s="1"/>
  <c r="E1640" i="5"/>
  <c r="F1640" i="5" s="1"/>
  <c r="K1641" i="5" s="1"/>
  <c r="E1638" i="5"/>
  <c r="F1638" i="5" s="1"/>
  <c r="K1639" i="5" s="1"/>
  <c r="E1636" i="5"/>
  <c r="F1636" i="5" s="1"/>
  <c r="K1637" i="5" s="1"/>
  <c r="E1634" i="5"/>
  <c r="F1634" i="5" s="1"/>
  <c r="K1635" i="5" s="1"/>
  <c r="E1632" i="5"/>
  <c r="F1632" i="5" s="1"/>
  <c r="K1633" i="5" s="1"/>
  <c r="E1630" i="5"/>
  <c r="F1630" i="5" s="1"/>
  <c r="K1631" i="5" s="1"/>
  <c r="E1628" i="5"/>
  <c r="F1628" i="5" s="1"/>
  <c r="K1629" i="5" s="1"/>
  <c r="E1626" i="5"/>
  <c r="F1626" i="5" s="1"/>
  <c r="K1627" i="5" s="1"/>
  <c r="E1624" i="5"/>
  <c r="F1624" i="5" s="1"/>
  <c r="K1625" i="5" s="1"/>
  <c r="E1622" i="5"/>
  <c r="F1622" i="5" s="1"/>
  <c r="K1623" i="5" s="1"/>
  <c r="E1614" i="5"/>
  <c r="F1614" i="5" s="1"/>
  <c r="K1615" i="5" s="1"/>
  <c r="E1606" i="5"/>
  <c r="F1606" i="5" s="1"/>
  <c r="K1607" i="5" s="1"/>
  <c r="E1601" i="5"/>
  <c r="F1601" i="5" s="1"/>
  <c r="K1602" i="5" s="1"/>
  <c r="E1617" i="5"/>
  <c r="F1617" i="5" s="1"/>
  <c r="K1618" i="5" s="1"/>
  <c r="E1609" i="5"/>
  <c r="F1609" i="5" s="1"/>
  <c r="K1610" i="5" s="1"/>
  <c r="E1602" i="5"/>
  <c r="F1602" i="5" s="1"/>
  <c r="K1603" i="5" s="1"/>
  <c r="E1594" i="5"/>
  <c r="F1594" i="5" s="1"/>
  <c r="K1595" i="5" s="1"/>
  <c r="E1620" i="5"/>
  <c r="F1620" i="5" s="1"/>
  <c r="K1621" i="5" s="1"/>
  <c r="E1612" i="5"/>
  <c r="F1612" i="5" s="1"/>
  <c r="K1613" i="5" s="1"/>
  <c r="E1603" i="5"/>
  <c r="F1603" i="5" s="1"/>
  <c r="K1604" i="5" s="1"/>
  <c r="E1595" i="5"/>
  <c r="F1595" i="5" s="1"/>
  <c r="K1596" i="5" s="1"/>
  <c r="E1615" i="5"/>
  <c r="F1615" i="5" s="1"/>
  <c r="K1616" i="5" s="1"/>
  <c r="E1607" i="5"/>
  <c r="F1607" i="5" s="1"/>
  <c r="K1608" i="5" s="1"/>
  <c r="E1604" i="5"/>
  <c r="F1604" i="5" s="1"/>
  <c r="K1605" i="5" s="1"/>
  <c r="E1596" i="5"/>
  <c r="F1596" i="5" s="1"/>
  <c r="K1597" i="5" s="1"/>
  <c r="E1751" i="5"/>
  <c r="F1751" i="5" s="1"/>
  <c r="K1752" i="5" s="1"/>
  <c r="E1743" i="5"/>
  <c r="F1743" i="5" s="1"/>
  <c r="K1744" i="5" s="1"/>
  <c r="E1735" i="5"/>
  <c r="F1735" i="5" s="1"/>
  <c r="K1736" i="5" s="1"/>
  <c r="E1733" i="5"/>
  <c r="F1733" i="5" s="1"/>
  <c r="K1734" i="5" s="1"/>
  <c r="E1731" i="5"/>
  <c r="F1731" i="5" s="1"/>
  <c r="K1732" i="5" s="1"/>
  <c r="E1729" i="5"/>
  <c r="F1729" i="5" s="1"/>
  <c r="K1730" i="5" s="1"/>
  <c r="E1727" i="5"/>
  <c r="F1727" i="5" s="1"/>
  <c r="K1728" i="5" s="1"/>
  <c r="E1725" i="5"/>
  <c r="F1725" i="5" s="1"/>
  <c r="K1726" i="5" s="1"/>
  <c r="E1723" i="5"/>
  <c r="F1723" i="5" s="1"/>
  <c r="K1724" i="5" s="1"/>
  <c r="E1721" i="5"/>
  <c r="F1721" i="5" s="1"/>
  <c r="K1722" i="5" s="1"/>
  <c r="E1719" i="5"/>
  <c r="F1719" i="5" s="1"/>
  <c r="K1720" i="5" s="1"/>
  <c r="E1717" i="5"/>
  <c r="F1717" i="5" s="1"/>
  <c r="K1718" i="5" s="1"/>
  <c r="E1715" i="5"/>
  <c r="F1715" i="5" s="1"/>
  <c r="K1716" i="5" s="1"/>
  <c r="E1713" i="5"/>
  <c r="F1713" i="5" s="1"/>
  <c r="K1714" i="5" s="1"/>
  <c r="E1711" i="5"/>
  <c r="F1711" i="5" s="1"/>
  <c r="K1712" i="5" s="1"/>
  <c r="E1709" i="5"/>
  <c r="F1709" i="5" s="1"/>
  <c r="K1710" i="5" s="1"/>
  <c r="E1707" i="5"/>
  <c r="F1707" i="5" s="1"/>
  <c r="K1708" i="5" s="1"/>
  <c r="E1705" i="5"/>
  <c r="F1705" i="5" s="1"/>
  <c r="K1706" i="5" s="1"/>
  <c r="E1703" i="5"/>
  <c r="F1703" i="5" s="1"/>
  <c r="K1704" i="5" s="1"/>
  <c r="E1701" i="5"/>
  <c r="F1701" i="5" s="1"/>
  <c r="K1702" i="5" s="1"/>
  <c r="E1699" i="5"/>
  <c r="F1699" i="5" s="1"/>
  <c r="K1700" i="5" s="1"/>
  <c r="E1697" i="5"/>
  <c r="F1697" i="5" s="1"/>
  <c r="K1698" i="5" s="1"/>
  <c r="E1695" i="5"/>
  <c r="F1695" i="5" s="1"/>
  <c r="K1696" i="5" s="1"/>
  <c r="E1693" i="5"/>
  <c r="F1693" i="5" s="1"/>
  <c r="K1694" i="5" s="1"/>
  <c r="E1691" i="5"/>
  <c r="F1691" i="5" s="1"/>
  <c r="K1692" i="5" s="1"/>
  <c r="E1689" i="5"/>
  <c r="F1689" i="5" s="1"/>
  <c r="K1690" i="5" s="1"/>
  <c r="E1687" i="5"/>
  <c r="F1687" i="5" s="1"/>
  <c r="K1688" i="5" s="1"/>
  <c r="E1685" i="5"/>
  <c r="F1685" i="5" s="1"/>
  <c r="K1686" i="5" s="1"/>
  <c r="E1683" i="5"/>
  <c r="F1683" i="5" s="1"/>
  <c r="K1684" i="5" s="1"/>
  <c r="E1681" i="5"/>
  <c r="F1681" i="5" s="1"/>
  <c r="K1682" i="5" s="1"/>
  <c r="E1679" i="5"/>
  <c r="F1679" i="5" s="1"/>
  <c r="K1680" i="5" s="1"/>
  <c r="E1677" i="5"/>
  <c r="F1677" i="5" s="1"/>
  <c r="K1678" i="5" s="1"/>
  <c r="E1675" i="5"/>
  <c r="F1675" i="5" s="1"/>
  <c r="K1676" i="5" s="1"/>
  <c r="E1673" i="5"/>
  <c r="F1673" i="5" s="1"/>
  <c r="K1674" i="5" s="1"/>
  <c r="E1671" i="5"/>
  <c r="F1671" i="5" s="1"/>
  <c r="K1672" i="5" s="1"/>
  <c r="E1669" i="5"/>
  <c r="F1669" i="5" s="1"/>
  <c r="K1670" i="5" s="1"/>
  <c r="E1667" i="5"/>
  <c r="F1667" i="5" s="1"/>
  <c r="K1668" i="5" s="1"/>
  <c r="E1665" i="5"/>
  <c r="F1665" i="5" s="1"/>
  <c r="K1666" i="5" s="1"/>
  <c r="E1663" i="5"/>
  <c r="F1663" i="5" s="1"/>
  <c r="K1664" i="5" s="1"/>
  <c r="E1661" i="5"/>
  <c r="F1661" i="5" s="1"/>
  <c r="K1662" i="5" s="1"/>
  <c r="E1659" i="5"/>
  <c r="F1659" i="5" s="1"/>
  <c r="K1660" i="5" s="1"/>
  <c r="E1657" i="5"/>
  <c r="F1657" i="5" s="1"/>
  <c r="K1658" i="5" s="1"/>
  <c r="E1655" i="5"/>
  <c r="F1655" i="5" s="1"/>
  <c r="K1656" i="5" s="1"/>
  <c r="E1653" i="5"/>
  <c r="F1653" i="5" s="1"/>
  <c r="K1654" i="5" s="1"/>
  <c r="E1651" i="5"/>
  <c r="F1651" i="5" s="1"/>
  <c r="K1652" i="5" s="1"/>
  <c r="E1649" i="5"/>
  <c r="F1649" i="5" s="1"/>
  <c r="K1650" i="5" s="1"/>
  <c r="E1647" i="5"/>
  <c r="F1647" i="5" s="1"/>
  <c r="K1648" i="5" s="1"/>
  <c r="E1645" i="5"/>
  <c r="F1645" i="5" s="1"/>
  <c r="K1646" i="5" s="1"/>
  <c r="E1643" i="5"/>
  <c r="F1643" i="5" s="1"/>
  <c r="K1644" i="5" s="1"/>
  <c r="E1641" i="5"/>
  <c r="F1641" i="5" s="1"/>
  <c r="K1642" i="5" s="1"/>
  <c r="E1639" i="5"/>
  <c r="F1639" i="5" s="1"/>
  <c r="K1640" i="5" s="1"/>
  <c r="E1637" i="5"/>
  <c r="F1637" i="5" s="1"/>
  <c r="K1638" i="5" s="1"/>
  <c r="E1635" i="5"/>
  <c r="F1635" i="5" s="1"/>
  <c r="K1636" i="5" s="1"/>
  <c r="E1633" i="5"/>
  <c r="F1633" i="5" s="1"/>
  <c r="K1634" i="5" s="1"/>
  <c r="E1631" i="5"/>
  <c r="F1631" i="5" s="1"/>
  <c r="K1632" i="5" s="1"/>
  <c r="E1629" i="5"/>
  <c r="F1629" i="5" s="1"/>
  <c r="K1630" i="5" s="1"/>
  <c r="E1627" i="5"/>
  <c r="F1627" i="5" s="1"/>
  <c r="K1628" i="5" s="1"/>
  <c r="E1625" i="5"/>
  <c r="F1625" i="5" s="1"/>
  <c r="K1626" i="5" s="1"/>
  <c r="E1623" i="5"/>
  <c r="F1623" i="5" s="1"/>
  <c r="K1624" i="5" s="1"/>
  <c r="E1618" i="5"/>
  <c r="F1618" i="5" s="1"/>
  <c r="K1619" i="5" s="1"/>
  <c r="E1610" i="5"/>
  <c r="F1610" i="5" s="1"/>
  <c r="K1611" i="5" s="1"/>
  <c r="E1597" i="5"/>
  <c r="F1597" i="5" s="1"/>
  <c r="K1598" i="5" s="1"/>
  <c r="E1613" i="5"/>
  <c r="F1613" i="5" s="1"/>
  <c r="K1614" i="5" s="1"/>
  <c r="E1591" i="5"/>
  <c r="F1591" i="5" s="1"/>
  <c r="K1592" i="5" s="1"/>
  <c r="E1583" i="5"/>
  <c r="F1583" i="5" s="1"/>
  <c r="K1584" i="5" s="1"/>
  <c r="E1575" i="5"/>
  <c r="F1575" i="5" s="1"/>
  <c r="K1576" i="5" s="1"/>
  <c r="E1537" i="5"/>
  <c r="F1537" i="5" s="1"/>
  <c r="K1538" i="5" s="1"/>
  <c r="E1587" i="5"/>
  <c r="F1587" i="5" s="1"/>
  <c r="K1588" i="5" s="1"/>
  <c r="E1579" i="5"/>
  <c r="F1579" i="5" s="1"/>
  <c r="K1580" i="5" s="1"/>
  <c r="E1533" i="5"/>
  <c r="F1533" i="5" s="1"/>
  <c r="K1534" i="5" s="1"/>
  <c r="E1621" i="5"/>
  <c r="F1621" i="5" s="1"/>
  <c r="K1622" i="5" s="1"/>
  <c r="E1598" i="5"/>
  <c r="F1598" i="5" s="1"/>
  <c r="K1599" i="5" s="1"/>
  <c r="E1592" i="5"/>
  <c r="F1592" i="5" s="1"/>
  <c r="K1593" i="5" s="1"/>
  <c r="E1593" i="5"/>
  <c r="F1593" i="5" s="1"/>
  <c r="K1594" i="5" s="1"/>
  <c r="E1584" i="5"/>
  <c r="F1584" i="5" s="1"/>
  <c r="K1585" i="5" s="1"/>
  <c r="E1581" i="5"/>
  <c r="F1581" i="5" s="1"/>
  <c r="K1582" i="5" s="1"/>
  <c r="E1578" i="5"/>
  <c r="F1578" i="5" s="1"/>
  <c r="K1579" i="5" s="1"/>
  <c r="E1567" i="5"/>
  <c r="F1567" i="5" s="1"/>
  <c r="K1568" i="5" s="1"/>
  <c r="E1559" i="5"/>
  <c r="F1559" i="5" s="1"/>
  <c r="K1560" i="5" s="1"/>
  <c r="E1551" i="5"/>
  <c r="F1551" i="5" s="1"/>
  <c r="K1552" i="5" s="1"/>
  <c r="E1543" i="5"/>
  <c r="F1543" i="5" s="1"/>
  <c r="K1544" i="5" s="1"/>
  <c r="E1572" i="5"/>
  <c r="F1572" i="5" s="1"/>
  <c r="K1573" i="5" s="1"/>
  <c r="E1564" i="5"/>
  <c r="F1564" i="5" s="1"/>
  <c r="K1565" i="5" s="1"/>
  <c r="E1556" i="5"/>
  <c r="F1556" i="5" s="1"/>
  <c r="K1557" i="5" s="1"/>
  <c r="E1548" i="5"/>
  <c r="F1548" i="5" s="1"/>
  <c r="K1549" i="5" s="1"/>
  <c r="E1540" i="5"/>
  <c r="F1540" i="5" s="1"/>
  <c r="K1541" i="5" s="1"/>
  <c r="E1531" i="5"/>
  <c r="F1531" i="5" s="1"/>
  <c r="K1532" i="5" s="1"/>
  <c r="E1528" i="5"/>
  <c r="F1528" i="5" s="1"/>
  <c r="K1529" i="5" s="1"/>
  <c r="E1524" i="5"/>
  <c r="F1524" i="5" s="1"/>
  <c r="K1525" i="5" s="1"/>
  <c r="E1520" i="5"/>
  <c r="F1520" i="5" s="1"/>
  <c r="K1521" i="5" s="1"/>
  <c r="E1516" i="5"/>
  <c r="F1516" i="5" s="1"/>
  <c r="K1517" i="5" s="1"/>
  <c r="E1512" i="5"/>
  <c r="F1512" i="5" s="1"/>
  <c r="K1513" i="5" s="1"/>
  <c r="E1508" i="5"/>
  <c r="F1508" i="5" s="1"/>
  <c r="K1509" i="5" s="1"/>
  <c r="E1504" i="5"/>
  <c r="F1504" i="5" s="1"/>
  <c r="K1505" i="5" s="1"/>
  <c r="E1500" i="5"/>
  <c r="F1500" i="5" s="1"/>
  <c r="K1501" i="5" s="1"/>
  <c r="E1496" i="5"/>
  <c r="F1496" i="5" s="1"/>
  <c r="K1497" i="5" s="1"/>
  <c r="E1492" i="5"/>
  <c r="F1492" i="5" s="1"/>
  <c r="K1493" i="5" s="1"/>
  <c r="E1488" i="5"/>
  <c r="F1488" i="5" s="1"/>
  <c r="K1489" i="5" s="1"/>
  <c r="E1484" i="5"/>
  <c r="F1484" i="5" s="1"/>
  <c r="K1485" i="5" s="1"/>
  <c r="E1480" i="5"/>
  <c r="F1480" i="5" s="1"/>
  <c r="K1481" i="5" s="1"/>
  <c r="E1476" i="5"/>
  <c r="F1476" i="5" s="1"/>
  <c r="K1477" i="5" s="1"/>
  <c r="E1472" i="5"/>
  <c r="F1472" i="5" s="1"/>
  <c r="K1473" i="5" s="1"/>
  <c r="E1468" i="5"/>
  <c r="F1468" i="5" s="1"/>
  <c r="K1469" i="5" s="1"/>
  <c r="E1464" i="5"/>
  <c r="F1464" i="5" s="1"/>
  <c r="K1465" i="5" s="1"/>
  <c r="E1460" i="5"/>
  <c r="F1460" i="5" s="1"/>
  <c r="K1461" i="5" s="1"/>
  <c r="E1456" i="5"/>
  <c r="F1456" i="5" s="1"/>
  <c r="K1457" i="5" s="1"/>
  <c r="E1452" i="5"/>
  <c r="F1452" i="5" s="1"/>
  <c r="K1453" i="5" s="1"/>
  <c r="E1448" i="5"/>
  <c r="F1448" i="5" s="1"/>
  <c r="K1449" i="5" s="1"/>
  <c r="E1444" i="5"/>
  <c r="F1444" i="5" s="1"/>
  <c r="K1445" i="5" s="1"/>
  <c r="E1440" i="5"/>
  <c r="F1440" i="5" s="1"/>
  <c r="K1441" i="5" s="1"/>
  <c r="E1436" i="5"/>
  <c r="F1436" i="5" s="1"/>
  <c r="K1437" i="5" s="1"/>
  <c r="E1432" i="5"/>
  <c r="F1432" i="5" s="1"/>
  <c r="K1433" i="5" s="1"/>
  <c r="E1428" i="5"/>
  <c r="F1428" i="5" s="1"/>
  <c r="K1429" i="5" s="1"/>
  <c r="E1424" i="5"/>
  <c r="F1424" i="5" s="1"/>
  <c r="K1425" i="5" s="1"/>
  <c r="E1420" i="5"/>
  <c r="F1420" i="5" s="1"/>
  <c r="K1421" i="5" s="1"/>
  <c r="E1416" i="5"/>
  <c r="F1416" i="5" s="1"/>
  <c r="K1417" i="5" s="1"/>
  <c r="E1412" i="5"/>
  <c r="F1412" i="5" s="1"/>
  <c r="K1413" i="5" s="1"/>
  <c r="E1408" i="5"/>
  <c r="F1408" i="5" s="1"/>
  <c r="K1409" i="5" s="1"/>
  <c r="E1404" i="5"/>
  <c r="F1404" i="5" s="1"/>
  <c r="K1405" i="5" s="1"/>
  <c r="E1400" i="5"/>
  <c r="F1400" i="5" s="1"/>
  <c r="K1401" i="5" s="1"/>
  <c r="E1396" i="5"/>
  <c r="F1396" i="5" s="1"/>
  <c r="K1397" i="5" s="1"/>
  <c r="E1392" i="5"/>
  <c r="F1392" i="5" s="1"/>
  <c r="K1393" i="5" s="1"/>
  <c r="E1589" i="5"/>
  <c r="F1589" i="5" s="1"/>
  <c r="K1590" i="5" s="1"/>
  <c r="E1586" i="5"/>
  <c r="F1586" i="5" s="1"/>
  <c r="K1587" i="5" s="1"/>
  <c r="E1569" i="5"/>
  <c r="F1569" i="5" s="1"/>
  <c r="K1570" i="5" s="1"/>
  <c r="E1561" i="5"/>
  <c r="F1561" i="5" s="1"/>
  <c r="K1562" i="5" s="1"/>
  <c r="E1553" i="5"/>
  <c r="F1553" i="5" s="1"/>
  <c r="K1554" i="5" s="1"/>
  <c r="E1545" i="5"/>
  <c r="F1545" i="5" s="1"/>
  <c r="K1546" i="5" s="1"/>
  <c r="E1536" i="5"/>
  <c r="F1536" i="5" s="1"/>
  <c r="K1537" i="5" s="1"/>
  <c r="E1605" i="5"/>
  <c r="F1605" i="5" s="1"/>
  <c r="K1606" i="5" s="1"/>
  <c r="E1580" i="5"/>
  <c r="F1580" i="5" s="1"/>
  <c r="K1581" i="5" s="1"/>
  <c r="E1577" i="5"/>
  <c r="F1577" i="5" s="1"/>
  <c r="K1578" i="5" s="1"/>
  <c r="E1574" i="5"/>
  <c r="F1574" i="5" s="1"/>
  <c r="K1575" i="5" s="1"/>
  <c r="E1566" i="5"/>
  <c r="F1566" i="5" s="1"/>
  <c r="K1567" i="5" s="1"/>
  <c r="E1558" i="5"/>
  <c r="F1558" i="5" s="1"/>
  <c r="K1559" i="5" s="1"/>
  <c r="E1550" i="5"/>
  <c r="F1550" i="5" s="1"/>
  <c r="K1551" i="5" s="1"/>
  <c r="E1542" i="5"/>
  <c r="F1542" i="5" s="1"/>
  <c r="K1543" i="5" s="1"/>
  <c r="E1538" i="5"/>
  <c r="F1538" i="5" s="1"/>
  <c r="K1539" i="5" s="1"/>
  <c r="E1532" i="5"/>
  <c r="F1532" i="5" s="1"/>
  <c r="K1533" i="5" s="1"/>
  <c r="E1529" i="5"/>
  <c r="F1529" i="5" s="1"/>
  <c r="K1530" i="5" s="1"/>
  <c r="E1525" i="5"/>
  <c r="F1525" i="5" s="1"/>
  <c r="K1526" i="5" s="1"/>
  <c r="E1521" i="5"/>
  <c r="F1521" i="5" s="1"/>
  <c r="K1522" i="5" s="1"/>
  <c r="E1517" i="5"/>
  <c r="F1517" i="5" s="1"/>
  <c r="K1518" i="5" s="1"/>
  <c r="E1513" i="5"/>
  <c r="F1513" i="5" s="1"/>
  <c r="K1514" i="5" s="1"/>
  <c r="E1509" i="5"/>
  <c r="F1509" i="5" s="1"/>
  <c r="K1510" i="5" s="1"/>
  <c r="E1505" i="5"/>
  <c r="F1505" i="5" s="1"/>
  <c r="K1506" i="5" s="1"/>
  <c r="E1501" i="5"/>
  <c r="F1501" i="5" s="1"/>
  <c r="K1502" i="5" s="1"/>
  <c r="E1497" i="5"/>
  <c r="F1497" i="5" s="1"/>
  <c r="K1498" i="5" s="1"/>
  <c r="E1493" i="5"/>
  <c r="F1493" i="5" s="1"/>
  <c r="K1494" i="5" s="1"/>
  <c r="E1489" i="5"/>
  <c r="F1489" i="5" s="1"/>
  <c r="K1490" i="5" s="1"/>
  <c r="E1485" i="5"/>
  <c r="F1485" i="5" s="1"/>
  <c r="K1486" i="5" s="1"/>
  <c r="E1481" i="5"/>
  <c r="F1481" i="5" s="1"/>
  <c r="K1482" i="5" s="1"/>
  <c r="E1477" i="5"/>
  <c r="F1477" i="5" s="1"/>
  <c r="K1478" i="5" s="1"/>
  <c r="E1473" i="5"/>
  <c r="F1473" i="5" s="1"/>
  <c r="K1474" i="5" s="1"/>
  <c r="E1469" i="5"/>
  <c r="F1469" i="5" s="1"/>
  <c r="K1470" i="5" s="1"/>
  <c r="E1465" i="5"/>
  <c r="F1465" i="5" s="1"/>
  <c r="K1466" i="5" s="1"/>
  <c r="E1461" i="5"/>
  <c r="F1461" i="5" s="1"/>
  <c r="K1462" i="5" s="1"/>
  <c r="E1457" i="5"/>
  <c r="F1457" i="5" s="1"/>
  <c r="K1458" i="5" s="1"/>
  <c r="E1453" i="5"/>
  <c r="F1453" i="5" s="1"/>
  <c r="K1454" i="5" s="1"/>
  <c r="E1449" i="5"/>
  <c r="F1449" i="5" s="1"/>
  <c r="K1450" i="5" s="1"/>
  <c r="E1445" i="5"/>
  <c r="F1445" i="5" s="1"/>
  <c r="K1446" i="5" s="1"/>
  <c r="E1441" i="5"/>
  <c r="F1441" i="5" s="1"/>
  <c r="K1442" i="5" s="1"/>
  <c r="E1437" i="5"/>
  <c r="F1437" i="5" s="1"/>
  <c r="K1438" i="5" s="1"/>
  <c r="E1433" i="5"/>
  <c r="F1433" i="5" s="1"/>
  <c r="K1434" i="5" s="1"/>
  <c r="E1429" i="5"/>
  <c r="F1429" i="5" s="1"/>
  <c r="K1430" i="5" s="1"/>
  <c r="E1425" i="5"/>
  <c r="F1425" i="5" s="1"/>
  <c r="K1426" i="5" s="1"/>
  <c r="E1421" i="5"/>
  <c r="F1421" i="5" s="1"/>
  <c r="K1422" i="5" s="1"/>
  <c r="E1417" i="5"/>
  <c r="F1417" i="5" s="1"/>
  <c r="K1418" i="5" s="1"/>
  <c r="E1413" i="5"/>
  <c r="F1413" i="5" s="1"/>
  <c r="K1414" i="5" s="1"/>
  <c r="E1409" i="5"/>
  <c r="F1409" i="5" s="1"/>
  <c r="K1410" i="5" s="1"/>
  <c r="E1405" i="5"/>
  <c r="F1405" i="5" s="1"/>
  <c r="K1406" i="5" s="1"/>
  <c r="E1401" i="5"/>
  <c r="F1401" i="5" s="1"/>
  <c r="K1402" i="5" s="1"/>
  <c r="E1397" i="5"/>
  <c r="F1397" i="5" s="1"/>
  <c r="K1398" i="5" s="1"/>
  <c r="E1393" i="5"/>
  <c r="F1393" i="5" s="1"/>
  <c r="K1394" i="5" s="1"/>
  <c r="E1571" i="5"/>
  <c r="F1571" i="5" s="1"/>
  <c r="K1572" i="5" s="1"/>
  <c r="E1563" i="5"/>
  <c r="F1563" i="5" s="1"/>
  <c r="K1564" i="5" s="1"/>
  <c r="E1555" i="5"/>
  <c r="F1555" i="5" s="1"/>
  <c r="K1556" i="5" s="1"/>
  <c r="E1547" i="5"/>
  <c r="F1547" i="5" s="1"/>
  <c r="K1548" i="5" s="1"/>
  <c r="E1534" i="5"/>
  <c r="F1534" i="5" s="1"/>
  <c r="K1535" i="5" s="1"/>
  <c r="E1588" i="5"/>
  <c r="F1588" i="5" s="1"/>
  <c r="K1589" i="5" s="1"/>
  <c r="E1585" i="5"/>
  <c r="F1585" i="5" s="1"/>
  <c r="K1586" i="5" s="1"/>
  <c r="E1582" i="5"/>
  <c r="F1582" i="5" s="1"/>
  <c r="K1583" i="5" s="1"/>
  <c r="E1568" i="5"/>
  <c r="F1568" i="5" s="1"/>
  <c r="K1569" i="5" s="1"/>
  <c r="E1560" i="5"/>
  <c r="F1560" i="5" s="1"/>
  <c r="K1561" i="5" s="1"/>
  <c r="E1552" i="5"/>
  <c r="F1552" i="5" s="1"/>
  <c r="K1553" i="5" s="1"/>
  <c r="E1544" i="5"/>
  <c r="F1544" i="5" s="1"/>
  <c r="K1545" i="5" s="1"/>
  <c r="E1530" i="5"/>
  <c r="F1530" i="5" s="1"/>
  <c r="K1531" i="5" s="1"/>
  <c r="E1526" i="5"/>
  <c r="F1526" i="5" s="1"/>
  <c r="K1527" i="5" s="1"/>
  <c r="E1522" i="5"/>
  <c r="F1522" i="5" s="1"/>
  <c r="K1523" i="5" s="1"/>
  <c r="E1518" i="5"/>
  <c r="F1518" i="5" s="1"/>
  <c r="K1519" i="5" s="1"/>
  <c r="E1514" i="5"/>
  <c r="F1514" i="5" s="1"/>
  <c r="K1515" i="5" s="1"/>
  <c r="E1510" i="5"/>
  <c r="F1510" i="5" s="1"/>
  <c r="K1511" i="5" s="1"/>
  <c r="E1506" i="5"/>
  <c r="F1506" i="5" s="1"/>
  <c r="K1507" i="5" s="1"/>
  <c r="E1502" i="5"/>
  <c r="F1502" i="5" s="1"/>
  <c r="K1503" i="5" s="1"/>
  <c r="E1498" i="5"/>
  <c r="F1498" i="5" s="1"/>
  <c r="K1499" i="5" s="1"/>
  <c r="E1494" i="5"/>
  <c r="F1494" i="5" s="1"/>
  <c r="K1495" i="5" s="1"/>
  <c r="E1490" i="5"/>
  <c r="F1490" i="5" s="1"/>
  <c r="K1491" i="5" s="1"/>
  <c r="E1486" i="5"/>
  <c r="F1486" i="5" s="1"/>
  <c r="K1487" i="5" s="1"/>
  <c r="E1482" i="5"/>
  <c r="F1482" i="5" s="1"/>
  <c r="K1483" i="5" s="1"/>
  <c r="E1478" i="5"/>
  <c r="F1478" i="5" s="1"/>
  <c r="K1479" i="5" s="1"/>
  <c r="E1474" i="5"/>
  <c r="F1474" i="5" s="1"/>
  <c r="K1475" i="5" s="1"/>
  <c r="E1470" i="5"/>
  <c r="F1470" i="5" s="1"/>
  <c r="K1471" i="5" s="1"/>
  <c r="E1466" i="5"/>
  <c r="F1466" i="5" s="1"/>
  <c r="K1467" i="5" s="1"/>
  <c r="E1462" i="5"/>
  <c r="F1462" i="5" s="1"/>
  <c r="K1463" i="5" s="1"/>
  <c r="E1458" i="5"/>
  <c r="F1458" i="5" s="1"/>
  <c r="K1459" i="5" s="1"/>
  <c r="E1454" i="5"/>
  <c r="F1454" i="5" s="1"/>
  <c r="K1455" i="5" s="1"/>
  <c r="E1450" i="5"/>
  <c r="F1450" i="5" s="1"/>
  <c r="K1451" i="5" s="1"/>
  <c r="E1446" i="5"/>
  <c r="F1446" i="5" s="1"/>
  <c r="K1447" i="5" s="1"/>
  <c r="E1442" i="5"/>
  <c r="F1442" i="5" s="1"/>
  <c r="K1443" i="5" s="1"/>
  <c r="E1438" i="5"/>
  <c r="F1438" i="5" s="1"/>
  <c r="K1439" i="5" s="1"/>
  <c r="E1434" i="5"/>
  <c r="F1434" i="5" s="1"/>
  <c r="K1435" i="5" s="1"/>
  <c r="E1430" i="5"/>
  <c r="F1430" i="5" s="1"/>
  <c r="K1431" i="5" s="1"/>
  <c r="E1426" i="5"/>
  <c r="F1426" i="5" s="1"/>
  <c r="K1427" i="5" s="1"/>
  <c r="E1422" i="5"/>
  <c r="F1422" i="5" s="1"/>
  <c r="K1423" i="5" s="1"/>
  <c r="E1418" i="5"/>
  <c r="F1418" i="5" s="1"/>
  <c r="K1419" i="5" s="1"/>
  <c r="E1414" i="5"/>
  <c r="F1414" i="5" s="1"/>
  <c r="K1415" i="5" s="1"/>
  <c r="E1410" i="5"/>
  <c r="F1410" i="5" s="1"/>
  <c r="K1411" i="5" s="1"/>
  <c r="E1406" i="5"/>
  <c r="F1406" i="5" s="1"/>
  <c r="K1407" i="5" s="1"/>
  <c r="E1402" i="5"/>
  <c r="F1402" i="5" s="1"/>
  <c r="K1403" i="5" s="1"/>
  <c r="E1398" i="5"/>
  <c r="F1398" i="5" s="1"/>
  <c r="K1399" i="5" s="1"/>
  <c r="E1394" i="5"/>
  <c r="F1394" i="5" s="1"/>
  <c r="K1395" i="5" s="1"/>
  <c r="E1576" i="5"/>
  <c r="F1576" i="5" s="1"/>
  <c r="K1577" i="5" s="1"/>
  <c r="E1573" i="5"/>
  <c r="F1573" i="5" s="1"/>
  <c r="K1574" i="5" s="1"/>
  <c r="E1565" i="5"/>
  <c r="F1565" i="5" s="1"/>
  <c r="K1566" i="5" s="1"/>
  <c r="E1557" i="5"/>
  <c r="F1557" i="5" s="1"/>
  <c r="K1558" i="5" s="1"/>
  <c r="E1549" i="5"/>
  <c r="F1549" i="5" s="1"/>
  <c r="K1550" i="5" s="1"/>
  <c r="E1541" i="5"/>
  <c r="F1541" i="5" s="1"/>
  <c r="K1542" i="5" s="1"/>
  <c r="E1539" i="5"/>
  <c r="F1539" i="5" s="1"/>
  <c r="K1540" i="5" s="1"/>
  <c r="E1590" i="5"/>
  <c r="F1590" i="5" s="1"/>
  <c r="K1591" i="5" s="1"/>
  <c r="E1570" i="5"/>
  <c r="F1570" i="5" s="1"/>
  <c r="K1571" i="5" s="1"/>
  <c r="E1562" i="5"/>
  <c r="F1562" i="5" s="1"/>
  <c r="K1563" i="5" s="1"/>
  <c r="E1554" i="5"/>
  <c r="F1554" i="5" s="1"/>
  <c r="K1555" i="5" s="1"/>
  <c r="E1546" i="5"/>
  <c r="F1546" i="5" s="1"/>
  <c r="K1547" i="5" s="1"/>
  <c r="E1535" i="5"/>
  <c r="F1535" i="5" s="1"/>
  <c r="K1536" i="5" s="1"/>
  <c r="E1527" i="5"/>
  <c r="F1527" i="5" s="1"/>
  <c r="K1528" i="5" s="1"/>
  <c r="E1523" i="5"/>
  <c r="F1523" i="5" s="1"/>
  <c r="K1524" i="5" s="1"/>
  <c r="E1519" i="5"/>
  <c r="F1519" i="5" s="1"/>
  <c r="K1520" i="5" s="1"/>
  <c r="E1515" i="5"/>
  <c r="F1515" i="5" s="1"/>
  <c r="K1516" i="5" s="1"/>
  <c r="E1511" i="5"/>
  <c r="F1511" i="5" s="1"/>
  <c r="K1512" i="5" s="1"/>
  <c r="E1507" i="5"/>
  <c r="F1507" i="5" s="1"/>
  <c r="K1508" i="5" s="1"/>
  <c r="E1503" i="5"/>
  <c r="F1503" i="5" s="1"/>
  <c r="K1504" i="5" s="1"/>
  <c r="E1499" i="5"/>
  <c r="F1499" i="5" s="1"/>
  <c r="K1500" i="5" s="1"/>
  <c r="E1495" i="5"/>
  <c r="F1495" i="5" s="1"/>
  <c r="K1496" i="5" s="1"/>
  <c r="E1491" i="5"/>
  <c r="F1491" i="5" s="1"/>
  <c r="K1492" i="5" s="1"/>
  <c r="E1487" i="5"/>
  <c r="F1487" i="5" s="1"/>
  <c r="K1488" i="5" s="1"/>
  <c r="E1483" i="5"/>
  <c r="F1483" i="5" s="1"/>
  <c r="K1484" i="5" s="1"/>
  <c r="E1479" i="5"/>
  <c r="F1479" i="5" s="1"/>
  <c r="K1480" i="5" s="1"/>
  <c r="E1475" i="5"/>
  <c r="F1475" i="5" s="1"/>
  <c r="K1476" i="5" s="1"/>
  <c r="E1471" i="5"/>
  <c r="F1471" i="5" s="1"/>
  <c r="K1472" i="5" s="1"/>
  <c r="E1467" i="5"/>
  <c r="F1467" i="5" s="1"/>
  <c r="K1468" i="5" s="1"/>
  <c r="E1463" i="5"/>
  <c r="F1463" i="5" s="1"/>
  <c r="K1464" i="5" s="1"/>
  <c r="E1459" i="5"/>
  <c r="F1459" i="5" s="1"/>
  <c r="K1460" i="5" s="1"/>
  <c r="E1455" i="5"/>
  <c r="F1455" i="5" s="1"/>
  <c r="K1456" i="5" s="1"/>
  <c r="E1451" i="5"/>
  <c r="F1451" i="5" s="1"/>
  <c r="K1452" i="5" s="1"/>
  <c r="E1447" i="5"/>
  <c r="F1447" i="5" s="1"/>
  <c r="K1448" i="5" s="1"/>
  <c r="E1443" i="5"/>
  <c r="F1443" i="5" s="1"/>
  <c r="K1444" i="5" s="1"/>
  <c r="E1439" i="5"/>
  <c r="F1439" i="5" s="1"/>
  <c r="K1440" i="5" s="1"/>
  <c r="E1435" i="5"/>
  <c r="F1435" i="5" s="1"/>
  <c r="K1436" i="5" s="1"/>
  <c r="E1427" i="5"/>
  <c r="F1427" i="5" s="1"/>
  <c r="K1428" i="5" s="1"/>
  <c r="E1419" i="5"/>
  <c r="F1419" i="5" s="1"/>
  <c r="K1420" i="5" s="1"/>
  <c r="E1411" i="5"/>
  <c r="F1411" i="5" s="1"/>
  <c r="K1412" i="5" s="1"/>
  <c r="E1403" i="5"/>
  <c r="F1403" i="5" s="1"/>
  <c r="K1404" i="5" s="1"/>
  <c r="E1395" i="5"/>
  <c r="F1395" i="5" s="1"/>
  <c r="K1396" i="5" s="1"/>
  <c r="E1341" i="5"/>
  <c r="F1341" i="5" s="1"/>
  <c r="K1342" i="5" s="1"/>
  <c r="E1337" i="5"/>
  <c r="F1337" i="5" s="1"/>
  <c r="K1338" i="5" s="1"/>
  <c r="E1333" i="5"/>
  <c r="F1333" i="5" s="1"/>
  <c r="K1334" i="5" s="1"/>
  <c r="E1329" i="5"/>
  <c r="F1329" i="5" s="1"/>
  <c r="K1330" i="5" s="1"/>
  <c r="E1325" i="5"/>
  <c r="F1325" i="5" s="1"/>
  <c r="K1326" i="5" s="1"/>
  <c r="E1321" i="5"/>
  <c r="F1321" i="5" s="1"/>
  <c r="K1322" i="5" s="1"/>
  <c r="E1317" i="5"/>
  <c r="F1317" i="5" s="1"/>
  <c r="K1318" i="5" s="1"/>
  <c r="E1313" i="5"/>
  <c r="F1313" i="5" s="1"/>
  <c r="K1314" i="5" s="1"/>
  <c r="E1309" i="5"/>
  <c r="F1309" i="5" s="1"/>
  <c r="K1310" i="5" s="1"/>
  <c r="E1389" i="5"/>
  <c r="F1389" i="5" s="1"/>
  <c r="K1390" i="5" s="1"/>
  <c r="E1387" i="5"/>
  <c r="F1387" i="5" s="1"/>
  <c r="K1388" i="5" s="1"/>
  <c r="E1385" i="5"/>
  <c r="F1385" i="5" s="1"/>
  <c r="K1386" i="5" s="1"/>
  <c r="E1383" i="5"/>
  <c r="F1383" i="5" s="1"/>
  <c r="K1384" i="5" s="1"/>
  <c r="E1381" i="5"/>
  <c r="F1381" i="5" s="1"/>
  <c r="K1382" i="5" s="1"/>
  <c r="E1379" i="5"/>
  <c r="F1379" i="5" s="1"/>
  <c r="K1380" i="5" s="1"/>
  <c r="E1377" i="5"/>
  <c r="F1377" i="5" s="1"/>
  <c r="K1378" i="5" s="1"/>
  <c r="E1375" i="5"/>
  <c r="F1375" i="5" s="1"/>
  <c r="K1376" i="5" s="1"/>
  <c r="E1373" i="5"/>
  <c r="F1373" i="5" s="1"/>
  <c r="K1374" i="5" s="1"/>
  <c r="E1371" i="5"/>
  <c r="F1371" i="5" s="1"/>
  <c r="K1372" i="5" s="1"/>
  <c r="E1369" i="5"/>
  <c r="F1369" i="5" s="1"/>
  <c r="K1370" i="5" s="1"/>
  <c r="E1367" i="5"/>
  <c r="F1367" i="5" s="1"/>
  <c r="K1368" i="5" s="1"/>
  <c r="E1365" i="5"/>
  <c r="F1365" i="5" s="1"/>
  <c r="K1366" i="5" s="1"/>
  <c r="E1363" i="5"/>
  <c r="F1363" i="5" s="1"/>
  <c r="K1364" i="5" s="1"/>
  <c r="E1361" i="5"/>
  <c r="F1361" i="5" s="1"/>
  <c r="K1362" i="5" s="1"/>
  <c r="E1359" i="5"/>
  <c r="F1359" i="5" s="1"/>
  <c r="K1360" i="5" s="1"/>
  <c r="E1357" i="5"/>
  <c r="F1357" i="5" s="1"/>
  <c r="K1358" i="5" s="1"/>
  <c r="E1355" i="5"/>
  <c r="F1355" i="5" s="1"/>
  <c r="K1356" i="5" s="1"/>
  <c r="E1353" i="5"/>
  <c r="F1353" i="5" s="1"/>
  <c r="K1354" i="5" s="1"/>
  <c r="E1351" i="5"/>
  <c r="F1351" i="5" s="1"/>
  <c r="K1352" i="5" s="1"/>
  <c r="E1349" i="5"/>
  <c r="F1349" i="5" s="1"/>
  <c r="K1350" i="5" s="1"/>
  <c r="E1347" i="5"/>
  <c r="F1347" i="5" s="1"/>
  <c r="K1348" i="5" s="1"/>
  <c r="E1345" i="5"/>
  <c r="F1345" i="5" s="1"/>
  <c r="K1346" i="5" s="1"/>
  <c r="E1342" i="5"/>
  <c r="F1342" i="5" s="1"/>
  <c r="K1343" i="5" s="1"/>
  <c r="E1338" i="5"/>
  <c r="F1338" i="5" s="1"/>
  <c r="K1339" i="5" s="1"/>
  <c r="E1334" i="5"/>
  <c r="F1334" i="5" s="1"/>
  <c r="K1335" i="5" s="1"/>
  <c r="E1330" i="5"/>
  <c r="F1330" i="5" s="1"/>
  <c r="K1331" i="5" s="1"/>
  <c r="E1326" i="5"/>
  <c r="F1326" i="5" s="1"/>
  <c r="K1327" i="5" s="1"/>
  <c r="E1322" i="5"/>
  <c r="F1322" i="5" s="1"/>
  <c r="K1323" i="5" s="1"/>
  <c r="E1318" i="5"/>
  <c r="F1318" i="5" s="1"/>
  <c r="K1319" i="5" s="1"/>
  <c r="E1314" i="5"/>
  <c r="F1314" i="5" s="1"/>
  <c r="K1315" i="5" s="1"/>
  <c r="E1310" i="5"/>
  <c r="F1310" i="5" s="1"/>
  <c r="K1311" i="5" s="1"/>
  <c r="E1306" i="5"/>
  <c r="F1306" i="5" s="1"/>
  <c r="K1307" i="5" s="1"/>
  <c r="E1431" i="5"/>
  <c r="F1431" i="5" s="1"/>
  <c r="K1432" i="5" s="1"/>
  <c r="E1423" i="5"/>
  <c r="F1423" i="5" s="1"/>
  <c r="K1424" i="5" s="1"/>
  <c r="E1415" i="5"/>
  <c r="F1415" i="5" s="1"/>
  <c r="K1416" i="5" s="1"/>
  <c r="E1407" i="5"/>
  <c r="F1407" i="5" s="1"/>
  <c r="K1408" i="5" s="1"/>
  <c r="E1399" i="5"/>
  <c r="F1399" i="5" s="1"/>
  <c r="K1400" i="5" s="1"/>
  <c r="E1391" i="5"/>
  <c r="F1391" i="5" s="1"/>
  <c r="K1392" i="5" s="1"/>
  <c r="E1343" i="5"/>
  <c r="F1343" i="5" s="1"/>
  <c r="K1344" i="5" s="1"/>
  <c r="E1339" i="5"/>
  <c r="F1339" i="5" s="1"/>
  <c r="K1340" i="5" s="1"/>
  <c r="E1335" i="5"/>
  <c r="F1335" i="5" s="1"/>
  <c r="K1336" i="5" s="1"/>
  <c r="E1331" i="5"/>
  <c r="F1331" i="5" s="1"/>
  <c r="K1332" i="5" s="1"/>
  <c r="E1327" i="5"/>
  <c r="F1327" i="5" s="1"/>
  <c r="K1328" i="5" s="1"/>
  <c r="E1323" i="5"/>
  <c r="F1323" i="5" s="1"/>
  <c r="K1324" i="5" s="1"/>
  <c r="E1319" i="5"/>
  <c r="F1319" i="5" s="1"/>
  <c r="K1320" i="5" s="1"/>
  <c r="E1315" i="5"/>
  <c r="F1315" i="5" s="1"/>
  <c r="K1316" i="5" s="1"/>
  <c r="E1311" i="5"/>
  <c r="F1311" i="5" s="1"/>
  <c r="K1312" i="5" s="1"/>
  <c r="E1307" i="5"/>
  <c r="F1307" i="5" s="1"/>
  <c r="K1308" i="5" s="1"/>
  <c r="E1380" i="5"/>
  <c r="F1380" i="5" s="1"/>
  <c r="K1381" i="5" s="1"/>
  <c r="E1364" i="5"/>
  <c r="F1364" i="5" s="1"/>
  <c r="K1365" i="5" s="1"/>
  <c r="E1348" i="5"/>
  <c r="F1348" i="5" s="1"/>
  <c r="K1349" i="5" s="1"/>
  <c r="E1074" i="5"/>
  <c r="F1074" i="5" s="1"/>
  <c r="K1075" i="5" s="1"/>
  <c r="E1070" i="5"/>
  <c r="F1070" i="5" s="1"/>
  <c r="K1071" i="5" s="1"/>
  <c r="E1066" i="5"/>
  <c r="F1066" i="5" s="1"/>
  <c r="K1067" i="5" s="1"/>
  <c r="E1062" i="5"/>
  <c r="F1062" i="5" s="1"/>
  <c r="K1063" i="5" s="1"/>
  <c r="E1058" i="5"/>
  <c r="F1058" i="5" s="1"/>
  <c r="K1059" i="5" s="1"/>
  <c r="E1054" i="5"/>
  <c r="F1054" i="5" s="1"/>
  <c r="K1055" i="5" s="1"/>
  <c r="E1050" i="5"/>
  <c r="F1050" i="5" s="1"/>
  <c r="K1051" i="5" s="1"/>
  <c r="E1046" i="5"/>
  <c r="F1046" i="5" s="1"/>
  <c r="K1047" i="5" s="1"/>
  <c r="E1042" i="5"/>
  <c r="F1042" i="5" s="1"/>
  <c r="K1043" i="5" s="1"/>
  <c r="E1038" i="5"/>
  <c r="F1038" i="5" s="1"/>
  <c r="K1039" i="5" s="1"/>
  <c r="E1034" i="5"/>
  <c r="F1034" i="5" s="1"/>
  <c r="K1035" i="5" s="1"/>
  <c r="E1030" i="5"/>
  <c r="F1030" i="5" s="1"/>
  <c r="K1031" i="5" s="1"/>
  <c r="E1026" i="5"/>
  <c r="F1026" i="5" s="1"/>
  <c r="K1027" i="5" s="1"/>
  <c r="E1022" i="5"/>
  <c r="F1022" i="5" s="1"/>
  <c r="K1023" i="5" s="1"/>
  <c r="E1386" i="5"/>
  <c r="F1386" i="5" s="1"/>
  <c r="K1387" i="5" s="1"/>
  <c r="E1370" i="5"/>
  <c r="F1370" i="5" s="1"/>
  <c r="K1371" i="5" s="1"/>
  <c r="E1354" i="5"/>
  <c r="F1354" i="5" s="1"/>
  <c r="K1355" i="5" s="1"/>
  <c r="E1376" i="5"/>
  <c r="F1376" i="5" s="1"/>
  <c r="K1377" i="5" s="1"/>
  <c r="E1360" i="5"/>
  <c r="F1360" i="5" s="1"/>
  <c r="K1361" i="5" s="1"/>
  <c r="E1344" i="5"/>
  <c r="F1344" i="5" s="1"/>
  <c r="K1345" i="5" s="1"/>
  <c r="E1336" i="5"/>
  <c r="F1336" i="5" s="1"/>
  <c r="K1337" i="5" s="1"/>
  <c r="E1328" i="5"/>
  <c r="F1328" i="5" s="1"/>
  <c r="K1329" i="5" s="1"/>
  <c r="E1320" i="5"/>
  <c r="F1320" i="5" s="1"/>
  <c r="K1321" i="5" s="1"/>
  <c r="E1312" i="5"/>
  <c r="F1312" i="5" s="1"/>
  <c r="K1313" i="5" s="1"/>
  <c r="E1304" i="5"/>
  <c r="F1304" i="5" s="1"/>
  <c r="K1305" i="5" s="1"/>
  <c r="E1302" i="5"/>
  <c r="F1302" i="5" s="1"/>
  <c r="K1303" i="5" s="1"/>
  <c r="E1300" i="5"/>
  <c r="F1300" i="5" s="1"/>
  <c r="K1301" i="5" s="1"/>
  <c r="E1298" i="5"/>
  <c r="F1298" i="5" s="1"/>
  <c r="K1299" i="5" s="1"/>
  <c r="E1296" i="5"/>
  <c r="F1296" i="5" s="1"/>
  <c r="K1297" i="5" s="1"/>
  <c r="E1294" i="5"/>
  <c r="F1294" i="5" s="1"/>
  <c r="K1295" i="5" s="1"/>
  <c r="E1292" i="5"/>
  <c r="F1292" i="5" s="1"/>
  <c r="K1293" i="5" s="1"/>
  <c r="E1290" i="5"/>
  <c r="F1290" i="5" s="1"/>
  <c r="K1291" i="5" s="1"/>
  <c r="E1288" i="5"/>
  <c r="F1288" i="5" s="1"/>
  <c r="K1289" i="5" s="1"/>
  <c r="E1286" i="5"/>
  <c r="F1286" i="5" s="1"/>
  <c r="K1287" i="5" s="1"/>
  <c r="E1284" i="5"/>
  <c r="F1284" i="5" s="1"/>
  <c r="K1285" i="5" s="1"/>
  <c r="E1282" i="5"/>
  <c r="F1282" i="5" s="1"/>
  <c r="K1283" i="5" s="1"/>
  <c r="E1280" i="5"/>
  <c r="F1280" i="5" s="1"/>
  <c r="K1281" i="5" s="1"/>
  <c r="E1278" i="5"/>
  <c r="F1278" i="5" s="1"/>
  <c r="K1279" i="5" s="1"/>
  <c r="E1276" i="5"/>
  <c r="F1276" i="5" s="1"/>
  <c r="K1277" i="5" s="1"/>
  <c r="E1274" i="5"/>
  <c r="F1274" i="5" s="1"/>
  <c r="K1275" i="5" s="1"/>
  <c r="E1272" i="5"/>
  <c r="F1272" i="5" s="1"/>
  <c r="K1273" i="5" s="1"/>
  <c r="E1270" i="5"/>
  <c r="F1270" i="5" s="1"/>
  <c r="K1271" i="5" s="1"/>
  <c r="E1268" i="5"/>
  <c r="F1268" i="5" s="1"/>
  <c r="K1269" i="5" s="1"/>
  <c r="E1266" i="5"/>
  <c r="F1266" i="5" s="1"/>
  <c r="K1267" i="5" s="1"/>
  <c r="E1264" i="5"/>
  <c r="F1264" i="5" s="1"/>
  <c r="K1265" i="5" s="1"/>
  <c r="E1262" i="5"/>
  <c r="F1262" i="5" s="1"/>
  <c r="K1263" i="5" s="1"/>
  <c r="E1260" i="5"/>
  <c r="F1260" i="5" s="1"/>
  <c r="K1261" i="5" s="1"/>
  <c r="E1258" i="5"/>
  <c r="F1258" i="5" s="1"/>
  <c r="K1259" i="5" s="1"/>
  <c r="E1256" i="5"/>
  <c r="F1256" i="5" s="1"/>
  <c r="K1257" i="5" s="1"/>
  <c r="E1254" i="5"/>
  <c r="F1254" i="5" s="1"/>
  <c r="K1255" i="5" s="1"/>
  <c r="E1252" i="5"/>
  <c r="F1252" i="5" s="1"/>
  <c r="K1253" i="5" s="1"/>
  <c r="E1250" i="5"/>
  <c r="F1250" i="5" s="1"/>
  <c r="K1251" i="5" s="1"/>
  <c r="E1248" i="5"/>
  <c r="F1248" i="5" s="1"/>
  <c r="K1249" i="5" s="1"/>
  <c r="E1246" i="5"/>
  <c r="F1246" i="5" s="1"/>
  <c r="K1247" i="5" s="1"/>
  <c r="E1244" i="5"/>
  <c r="F1244" i="5" s="1"/>
  <c r="K1245" i="5" s="1"/>
  <c r="E1242" i="5"/>
  <c r="F1242" i="5" s="1"/>
  <c r="K1243" i="5" s="1"/>
  <c r="E1240" i="5"/>
  <c r="F1240" i="5" s="1"/>
  <c r="K1241" i="5" s="1"/>
  <c r="E1238" i="5"/>
  <c r="F1238" i="5" s="1"/>
  <c r="K1239" i="5" s="1"/>
  <c r="E1236" i="5"/>
  <c r="F1236" i="5" s="1"/>
  <c r="K1237" i="5" s="1"/>
  <c r="E1234" i="5"/>
  <c r="F1234" i="5" s="1"/>
  <c r="K1235" i="5" s="1"/>
  <c r="E1232" i="5"/>
  <c r="F1232" i="5" s="1"/>
  <c r="K1233" i="5" s="1"/>
  <c r="E1230" i="5"/>
  <c r="F1230" i="5" s="1"/>
  <c r="K1231" i="5" s="1"/>
  <c r="E1228" i="5"/>
  <c r="F1228" i="5" s="1"/>
  <c r="K1229" i="5" s="1"/>
  <c r="E1226" i="5"/>
  <c r="F1226" i="5" s="1"/>
  <c r="K1227" i="5" s="1"/>
  <c r="E1224" i="5"/>
  <c r="F1224" i="5" s="1"/>
  <c r="K1225" i="5" s="1"/>
  <c r="E1222" i="5"/>
  <c r="F1222" i="5" s="1"/>
  <c r="K1223" i="5" s="1"/>
  <c r="E1220" i="5"/>
  <c r="F1220" i="5" s="1"/>
  <c r="K1221" i="5" s="1"/>
  <c r="E1218" i="5"/>
  <c r="F1218" i="5" s="1"/>
  <c r="K1219" i="5" s="1"/>
  <c r="E1216" i="5"/>
  <c r="F1216" i="5" s="1"/>
  <c r="K1217" i="5" s="1"/>
  <c r="E1214" i="5"/>
  <c r="F1214" i="5" s="1"/>
  <c r="K1215" i="5" s="1"/>
  <c r="E1212" i="5"/>
  <c r="F1212" i="5" s="1"/>
  <c r="K1213" i="5" s="1"/>
  <c r="E1210" i="5"/>
  <c r="F1210" i="5" s="1"/>
  <c r="K1211" i="5" s="1"/>
  <c r="E1208" i="5"/>
  <c r="F1208" i="5" s="1"/>
  <c r="K1209" i="5" s="1"/>
  <c r="E1206" i="5"/>
  <c r="F1206" i="5" s="1"/>
  <c r="K1207" i="5" s="1"/>
  <c r="E1204" i="5"/>
  <c r="F1204" i="5" s="1"/>
  <c r="K1205" i="5" s="1"/>
  <c r="E1202" i="5"/>
  <c r="F1202" i="5" s="1"/>
  <c r="K1203" i="5" s="1"/>
  <c r="E1200" i="5"/>
  <c r="F1200" i="5" s="1"/>
  <c r="K1201" i="5" s="1"/>
  <c r="E1198" i="5"/>
  <c r="F1198" i="5" s="1"/>
  <c r="K1199" i="5" s="1"/>
  <c r="E1196" i="5"/>
  <c r="F1196" i="5" s="1"/>
  <c r="K1197" i="5" s="1"/>
  <c r="E1194" i="5"/>
  <c r="F1194" i="5" s="1"/>
  <c r="K1195" i="5" s="1"/>
  <c r="E1192" i="5"/>
  <c r="F1192" i="5" s="1"/>
  <c r="K1193" i="5" s="1"/>
  <c r="E1190" i="5"/>
  <c r="F1190" i="5" s="1"/>
  <c r="K1191" i="5" s="1"/>
  <c r="E1188" i="5"/>
  <c r="F1188" i="5" s="1"/>
  <c r="K1189" i="5" s="1"/>
  <c r="E1186" i="5"/>
  <c r="F1186" i="5" s="1"/>
  <c r="K1187" i="5" s="1"/>
  <c r="E1184" i="5"/>
  <c r="F1184" i="5" s="1"/>
  <c r="K1185" i="5" s="1"/>
  <c r="E1182" i="5"/>
  <c r="F1182" i="5" s="1"/>
  <c r="K1183" i="5" s="1"/>
  <c r="E1180" i="5"/>
  <c r="F1180" i="5" s="1"/>
  <c r="K1181" i="5" s="1"/>
  <c r="E1178" i="5"/>
  <c r="F1178" i="5" s="1"/>
  <c r="K1179" i="5" s="1"/>
  <c r="E1176" i="5"/>
  <c r="F1176" i="5" s="1"/>
  <c r="K1177" i="5" s="1"/>
  <c r="E1174" i="5"/>
  <c r="F1174" i="5" s="1"/>
  <c r="K1175" i="5" s="1"/>
  <c r="E1172" i="5"/>
  <c r="F1172" i="5" s="1"/>
  <c r="K1173" i="5" s="1"/>
  <c r="E1170" i="5"/>
  <c r="F1170" i="5" s="1"/>
  <c r="K1171" i="5" s="1"/>
  <c r="E1168" i="5"/>
  <c r="F1168" i="5" s="1"/>
  <c r="K1169" i="5" s="1"/>
  <c r="E1166" i="5"/>
  <c r="F1166" i="5" s="1"/>
  <c r="K1167" i="5" s="1"/>
  <c r="E1164" i="5"/>
  <c r="F1164" i="5" s="1"/>
  <c r="K1165" i="5" s="1"/>
  <c r="E1162" i="5"/>
  <c r="F1162" i="5" s="1"/>
  <c r="K1163" i="5" s="1"/>
  <c r="E1160" i="5"/>
  <c r="F1160" i="5" s="1"/>
  <c r="K1161" i="5" s="1"/>
  <c r="E1158" i="5"/>
  <c r="F1158" i="5" s="1"/>
  <c r="K1159" i="5" s="1"/>
  <c r="E1156" i="5"/>
  <c r="F1156" i="5" s="1"/>
  <c r="K1157" i="5" s="1"/>
  <c r="E1154" i="5"/>
  <c r="F1154" i="5" s="1"/>
  <c r="K1155" i="5" s="1"/>
  <c r="E1152" i="5"/>
  <c r="F1152" i="5" s="1"/>
  <c r="K1153" i="5" s="1"/>
  <c r="E1150" i="5"/>
  <c r="F1150" i="5" s="1"/>
  <c r="K1151" i="5" s="1"/>
  <c r="E1148" i="5"/>
  <c r="F1148" i="5" s="1"/>
  <c r="K1149" i="5" s="1"/>
  <c r="E1146" i="5"/>
  <c r="F1146" i="5" s="1"/>
  <c r="K1147" i="5" s="1"/>
  <c r="E1144" i="5"/>
  <c r="F1144" i="5" s="1"/>
  <c r="K1145" i="5" s="1"/>
  <c r="E1142" i="5"/>
  <c r="F1142" i="5" s="1"/>
  <c r="K1143" i="5" s="1"/>
  <c r="E1140" i="5"/>
  <c r="F1140" i="5" s="1"/>
  <c r="K1141" i="5" s="1"/>
  <c r="E1138" i="5"/>
  <c r="F1138" i="5" s="1"/>
  <c r="K1139" i="5" s="1"/>
  <c r="E1136" i="5"/>
  <c r="F1136" i="5" s="1"/>
  <c r="K1137" i="5" s="1"/>
  <c r="E1134" i="5"/>
  <c r="F1134" i="5" s="1"/>
  <c r="K1135" i="5" s="1"/>
  <c r="E1132" i="5"/>
  <c r="F1132" i="5" s="1"/>
  <c r="K1133" i="5" s="1"/>
  <c r="E1130" i="5"/>
  <c r="F1130" i="5" s="1"/>
  <c r="K1131" i="5" s="1"/>
  <c r="E1128" i="5"/>
  <c r="F1128" i="5" s="1"/>
  <c r="K1129" i="5" s="1"/>
  <c r="E1126" i="5"/>
  <c r="F1126" i="5" s="1"/>
  <c r="K1127" i="5" s="1"/>
  <c r="E1124" i="5"/>
  <c r="F1124" i="5" s="1"/>
  <c r="K1125" i="5" s="1"/>
  <c r="E1122" i="5"/>
  <c r="F1122" i="5" s="1"/>
  <c r="K1123" i="5" s="1"/>
  <c r="E1120" i="5"/>
  <c r="F1120" i="5" s="1"/>
  <c r="K1121" i="5" s="1"/>
  <c r="E1118" i="5"/>
  <c r="F1118" i="5" s="1"/>
  <c r="K1119" i="5" s="1"/>
  <c r="E1116" i="5"/>
  <c r="F1116" i="5" s="1"/>
  <c r="K1117" i="5" s="1"/>
  <c r="E1114" i="5"/>
  <c r="F1114" i="5" s="1"/>
  <c r="K1115" i="5" s="1"/>
  <c r="E1112" i="5"/>
  <c r="F1112" i="5" s="1"/>
  <c r="K1113" i="5" s="1"/>
  <c r="E1110" i="5"/>
  <c r="F1110" i="5" s="1"/>
  <c r="K1111" i="5" s="1"/>
  <c r="E1108" i="5"/>
  <c r="F1108" i="5" s="1"/>
  <c r="K1109" i="5" s="1"/>
  <c r="E1106" i="5"/>
  <c r="F1106" i="5" s="1"/>
  <c r="K1107" i="5" s="1"/>
  <c r="E1104" i="5"/>
  <c r="F1104" i="5" s="1"/>
  <c r="K1105" i="5" s="1"/>
  <c r="E1102" i="5"/>
  <c r="F1102" i="5" s="1"/>
  <c r="K1103" i="5" s="1"/>
  <c r="E1100" i="5"/>
  <c r="F1100" i="5" s="1"/>
  <c r="K1101" i="5" s="1"/>
  <c r="E1098" i="5"/>
  <c r="F1098" i="5" s="1"/>
  <c r="K1099" i="5" s="1"/>
  <c r="E1096" i="5"/>
  <c r="F1096" i="5" s="1"/>
  <c r="K1097" i="5" s="1"/>
  <c r="E1094" i="5"/>
  <c r="F1094" i="5" s="1"/>
  <c r="K1095" i="5" s="1"/>
  <c r="E1092" i="5"/>
  <c r="F1092" i="5" s="1"/>
  <c r="K1093" i="5" s="1"/>
  <c r="E1090" i="5"/>
  <c r="F1090" i="5" s="1"/>
  <c r="K1091" i="5" s="1"/>
  <c r="E1088" i="5"/>
  <c r="F1088" i="5" s="1"/>
  <c r="K1089" i="5" s="1"/>
  <c r="E1086" i="5"/>
  <c r="F1086" i="5" s="1"/>
  <c r="K1087" i="5" s="1"/>
  <c r="E1084" i="5"/>
  <c r="F1084" i="5" s="1"/>
  <c r="K1085" i="5" s="1"/>
  <c r="E1082" i="5"/>
  <c r="F1082" i="5" s="1"/>
  <c r="K1083" i="5" s="1"/>
  <c r="E1080" i="5"/>
  <c r="F1080" i="5" s="1"/>
  <c r="K1081" i="5" s="1"/>
  <c r="E1078" i="5"/>
  <c r="F1078" i="5" s="1"/>
  <c r="K1079" i="5" s="1"/>
  <c r="E1075" i="5"/>
  <c r="F1075" i="5" s="1"/>
  <c r="K1076" i="5" s="1"/>
  <c r="E1071" i="5"/>
  <c r="F1071" i="5" s="1"/>
  <c r="K1072" i="5" s="1"/>
  <c r="E1067" i="5"/>
  <c r="F1067" i="5" s="1"/>
  <c r="K1068" i="5" s="1"/>
  <c r="E1063" i="5"/>
  <c r="F1063" i="5" s="1"/>
  <c r="K1064" i="5" s="1"/>
  <c r="E1059" i="5"/>
  <c r="F1059" i="5" s="1"/>
  <c r="K1060" i="5" s="1"/>
  <c r="E1055" i="5"/>
  <c r="F1055" i="5" s="1"/>
  <c r="K1056" i="5" s="1"/>
  <c r="E1051" i="5"/>
  <c r="F1051" i="5" s="1"/>
  <c r="K1052" i="5" s="1"/>
  <c r="E1047" i="5"/>
  <c r="F1047" i="5" s="1"/>
  <c r="K1048" i="5" s="1"/>
  <c r="E1043" i="5"/>
  <c r="F1043" i="5" s="1"/>
  <c r="K1044" i="5" s="1"/>
  <c r="E1039" i="5"/>
  <c r="F1039" i="5" s="1"/>
  <c r="K1040" i="5" s="1"/>
  <c r="E1035" i="5"/>
  <c r="F1035" i="5" s="1"/>
  <c r="K1036" i="5" s="1"/>
  <c r="E1031" i="5"/>
  <c r="F1031" i="5" s="1"/>
  <c r="K1032" i="5" s="1"/>
  <c r="E1027" i="5"/>
  <c r="F1027" i="5" s="1"/>
  <c r="K1028" i="5" s="1"/>
  <c r="E1023" i="5"/>
  <c r="F1023" i="5" s="1"/>
  <c r="K1024" i="5" s="1"/>
  <c r="E1382" i="5"/>
  <c r="F1382" i="5" s="1"/>
  <c r="K1383" i="5" s="1"/>
  <c r="E1366" i="5"/>
  <c r="F1366" i="5" s="1"/>
  <c r="K1367" i="5" s="1"/>
  <c r="E1350" i="5"/>
  <c r="F1350" i="5" s="1"/>
  <c r="K1351" i="5" s="1"/>
  <c r="E1388" i="5"/>
  <c r="F1388" i="5" s="1"/>
  <c r="K1389" i="5" s="1"/>
  <c r="E1372" i="5"/>
  <c r="F1372" i="5" s="1"/>
  <c r="K1373" i="5" s="1"/>
  <c r="E1356" i="5"/>
  <c r="F1356" i="5" s="1"/>
  <c r="K1357" i="5" s="1"/>
  <c r="E1076" i="5"/>
  <c r="F1076" i="5" s="1"/>
  <c r="K1077" i="5" s="1"/>
  <c r="E1072" i="5"/>
  <c r="F1072" i="5" s="1"/>
  <c r="K1073" i="5" s="1"/>
  <c r="E1068" i="5"/>
  <c r="F1068" i="5" s="1"/>
  <c r="K1069" i="5" s="1"/>
  <c r="E1064" i="5"/>
  <c r="F1064" i="5" s="1"/>
  <c r="K1065" i="5" s="1"/>
  <c r="E1060" i="5"/>
  <c r="F1060" i="5" s="1"/>
  <c r="K1061" i="5" s="1"/>
  <c r="E1056" i="5"/>
  <c r="F1056" i="5" s="1"/>
  <c r="K1057" i="5" s="1"/>
  <c r="E1052" i="5"/>
  <c r="F1052" i="5" s="1"/>
  <c r="K1053" i="5" s="1"/>
  <c r="E1048" i="5"/>
  <c r="F1048" i="5" s="1"/>
  <c r="K1049" i="5" s="1"/>
  <c r="E1044" i="5"/>
  <c r="F1044" i="5" s="1"/>
  <c r="K1045" i="5" s="1"/>
  <c r="E1040" i="5"/>
  <c r="F1040" i="5" s="1"/>
  <c r="K1041" i="5" s="1"/>
  <c r="E1036" i="5"/>
  <c r="F1036" i="5" s="1"/>
  <c r="K1037" i="5" s="1"/>
  <c r="E1032" i="5"/>
  <c r="F1032" i="5" s="1"/>
  <c r="K1033" i="5" s="1"/>
  <c r="E1028" i="5"/>
  <c r="F1028" i="5" s="1"/>
  <c r="K1029" i="5" s="1"/>
  <c r="E1024" i="5"/>
  <c r="F1024" i="5" s="1"/>
  <c r="K1025" i="5" s="1"/>
  <c r="E1378" i="5"/>
  <c r="F1378" i="5" s="1"/>
  <c r="K1379" i="5" s="1"/>
  <c r="E1362" i="5"/>
  <c r="F1362" i="5" s="1"/>
  <c r="K1363" i="5" s="1"/>
  <c r="E1346" i="5"/>
  <c r="F1346" i="5" s="1"/>
  <c r="K1347" i="5" s="1"/>
  <c r="E1384" i="5"/>
  <c r="F1384" i="5" s="1"/>
  <c r="K1385" i="5" s="1"/>
  <c r="E1368" i="5"/>
  <c r="F1368" i="5" s="1"/>
  <c r="K1369" i="5" s="1"/>
  <c r="E1352" i="5"/>
  <c r="F1352" i="5" s="1"/>
  <c r="K1353" i="5" s="1"/>
  <c r="E1340" i="5"/>
  <c r="F1340" i="5" s="1"/>
  <c r="K1341" i="5" s="1"/>
  <c r="E1332" i="5"/>
  <c r="F1332" i="5" s="1"/>
  <c r="K1333" i="5" s="1"/>
  <c r="E1324" i="5"/>
  <c r="F1324" i="5" s="1"/>
  <c r="K1325" i="5" s="1"/>
  <c r="E1316" i="5"/>
  <c r="F1316" i="5" s="1"/>
  <c r="K1317" i="5" s="1"/>
  <c r="E1308" i="5"/>
  <c r="F1308" i="5" s="1"/>
  <c r="K1309" i="5" s="1"/>
  <c r="E1305" i="5"/>
  <c r="F1305" i="5" s="1"/>
  <c r="K1306" i="5" s="1"/>
  <c r="E1303" i="5"/>
  <c r="F1303" i="5" s="1"/>
  <c r="K1304" i="5" s="1"/>
  <c r="E1301" i="5"/>
  <c r="F1301" i="5" s="1"/>
  <c r="K1302" i="5" s="1"/>
  <c r="E1299" i="5"/>
  <c r="F1299" i="5" s="1"/>
  <c r="K1300" i="5" s="1"/>
  <c r="E1297" i="5"/>
  <c r="F1297" i="5" s="1"/>
  <c r="K1298" i="5" s="1"/>
  <c r="E1295" i="5"/>
  <c r="F1295" i="5" s="1"/>
  <c r="K1296" i="5" s="1"/>
  <c r="E1293" i="5"/>
  <c r="F1293" i="5" s="1"/>
  <c r="K1294" i="5" s="1"/>
  <c r="E1291" i="5"/>
  <c r="F1291" i="5" s="1"/>
  <c r="K1292" i="5" s="1"/>
  <c r="E1289" i="5"/>
  <c r="F1289" i="5" s="1"/>
  <c r="K1290" i="5" s="1"/>
  <c r="E1287" i="5"/>
  <c r="F1287" i="5" s="1"/>
  <c r="K1288" i="5" s="1"/>
  <c r="E1285" i="5"/>
  <c r="F1285" i="5" s="1"/>
  <c r="K1286" i="5" s="1"/>
  <c r="E1283" i="5"/>
  <c r="F1283" i="5" s="1"/>
  <c r="K1284" i="5" s="1"/>
  <c r="E1281" i="5"/>
  <c r="F1281" i="5" s="1"/>
  <c r="K1282" i="5" s="1"/>
  <c r="E1279" i="5"/>
  <c r="F1279" i="5" s="1"/>
  <c r="K1280" i="5" s="1"/>
  <c r="E1277" i="5"/>
  <c r="F1277" i="5" s="1"/>
  <c r="K1278" i="5" s="1"/>
  <c r="E1275" i="5"/>
  <c r="F1275" i="5" s="1"/>
  <c r="K1276" i="5" s="1"/>
  <c r="E1273" i="5"/>
  <c r="F1273" i="5" s="1"/>
  <c r="K1274" i="5" s="1"/>
  <c r="E1271" i="5"/>
  <c r="F1271" i="5" s="1"/>
  <c r="K1272" i="5" s="1"/>
  <c r="E1269" i="5"/>
  <c r="F1269" i="5" s="1"/>
  <c r="K1270" i="5" s="1"/>
  <c r="E1267" i="5"/>
  <c r="F1267" i="5" s="1"/>
  <c r="K1268" i="5" s="1"/>
  <c r="E1265" i="5"/>
  <c r="F1265" i="5" s="1"/>
  <c r="K1266" i="5" s="1"/>
  <c r="E1263" i="5"/>
  <c r="F1263" i="5" s="1"/>
  <c r="K1264" i="5" s="1"/>
  <c r="E1261" i="5"/>
  <c r="F1261" i="5" s="1"/>
  <c r="K1262" i="5" s="1"/>
  <c r="E1259" i="5"/>
  <c r="F1259" i="5" s="1"/>
  <c r="K1260" i="5" s="1"/>
  <c r="E1257" i="5"/>
  <c r="F1257" i="5" s="1"/>
  <c r="K1258" i="5" s="1"/>
  <c r="E1255" i="5"/>
  <c r="F1255" i="5" s="1"/>
  <c r="K1256" i="5" s="1"/>
  <c r="E1253" i="5"/>
  <c r="F1253" i="5" s="1"/>
  <c r="K1254" i="5" s="1"/>
  <c r="E1251" i="5"/>
  <c r="F1251" i="5" s="1"/>
  <c r="K1252" i="5" s="1"/>
  <c r="E1249" i="5"/>
  <c r="F1249" i="5" s="1"/>
  <c r="K1250" i="5" s="1"/>
  <c r="E1247" i="5"/>
  <c r="F1247" i="5" s="1"/>
  <c r="K1248" i="5" s="1"/>
  <c r="E1245" i="5"/>
  <c r="F1245" i="5" s="1"/>
  <c r="K1246" i="5" s="1"/>
  <c r="E1243" i="5"/>
  <c r="F1243" i="5" s="1"/>
  <c r="K1244" i="5" s="1"/>
  <c r="E1241" i="5"/>
  <c r="F1241" i="5" s="1"/>
  <c r="K1242" i="5" s="1"/>
  <c r="E1239" i="5"/>
  <c r="F1239" i="5" s="1"/>
  <c r="K1240" i="5" s="1"/>
  <c r="E1237" i="5"/>
  <c r="F1237" i="5" s="1"/>
  <c r="K1238" i="5" s="1"/>
  <c r="E1235" i="5"/>
  <c r="F1235" i="5" s="1"/>
  <c r="K1236" i="5" s="1"/>
  <c r="E1233" i="5"/>
  <c r="F1233" i="5" s="1"/>
  <c r="K1234" i="5" s="1"/>
  <c r="E1231" i="5"/>
  <c r="F1231" i="5" s="1"/>
  <c r="K1232" i="5" s="1"/>
  <c r="E1229" i="5"/>
  <c r="F1229" i="5" s="1"/>
  <c r="K1230" i="5" s="1"/>
  <c r="E1227" i="5"/>
  <c r="F1227" i="5" s="1"/>
  <c r="K1228" i="5" s="1"/>
  <c r="E1225" i="5"/>
  <c r="F1225" i="5" s="1"/>
  <c r="K1226" i="5" s="1"/>
  <c r="E1223" i="5"/>
  <c r="F1223" i="5" s="1"/>
  <c r="K1224" i="5" s="1"/>
  <c r="E1221" i="5"/>
  <c r="F1221" i="5" s="1"/>
  <c r="K1222" i="5" s="1"/>
  <c r="E1219" i="5"/>
  <c r="F1219" i="5" s="1"/>
  <c r="K1220" i="5" s="1"/>
  <c r="E1217" i="5"/>
  <c r="F1217" i="5" s="1"/>
  <c r="K1218" i="5" s="1"/>
  <c r="E1215" i="5"/>
  <c r="F1215" i="5" s="1"/>
  <c r="K1216" i="5" s="1"/>
  <c r="E1213" i="5"/>
  <c r="F1213" i="5" s="1"/>
  <c r="K1214" i="5" s="1"/>
  <c r="E1211" i="5"/>
  <c r="F1211" i="5" s="1"/>
  <c r="K1212" i="5" s="1"/>
  <c r="E1209" i="5"/>
  <c r="F1209" i="5" s="1"/>
  <c r="K1210" i="5" s="1"/>
  <c r="E1207" i="5"/>
  <c r="F1207" i="5" s="1"/>
  <c r="K1208" i="5" s="1"/>
  <c r="E1205" i="5"/>
  <c r="F1205" i="5" s="1"/>
  <c r="K1206" i="5" s="1"/>
  <c r="E1203" i="5"/>
  <c r="F1203" i="5" s="1"/>
  <c r="K1204" i="5" s="1"/>
  <c r="E1201" i="5"/>
  <c r="F1201" i="5" s="1"/>
  <c r="K1202" i="5" s="1"/>
  <c r="E1199" i="5"/>
  <c r="F1199" i="5" s="1"/>
  <c r="K1200" i="5" s="1"/>
  <c r="E1197" i="5"/>
  <c r="F1197" i="5" s="1"/>
  <c r="K1198" i="5" s="1"/>
  <c r="E1195" i="5"/>
  <c r="F1195" i="5" s="1"/>
  <c r="K1196" i="5" s="1"/>
  <c r="E1193" i="5"/>
  <c r="F1193" i="5" s="1"/>
  <c r="K1194" i="5" s="1"/>
  <c r="E1191" i="5"/>
  <c r="F1191" i="5" s="1"/>
  <c r="K1192" i="5" s="1"/>
  <c r="E1189" i="5"/>
  <c r="F1189" i="5" s="1"/>
  <c r="K1190" i="5" s="1"/>
  <c r="E1187" i="5"/>
  <c r="F1187" i="5" s="1"/>
  <c r="K1188" i="5" s="1"/>
  <c r="E1185" i="5"/>
  <c r="F1185" i="5" s="1"/>
  <c r="K1186" i="5" s="1"/>
  <c r="E1183" i="5"/>
  <c r="F1183" i="5" s="1"/>
  <c r="K1184" i="5" s="1"/>
  <c r="E1181" i="5"/>
  <c r="F1181" i="5" s="1"/>
  <c r="K1182" i="5" s="1"/>
  <c r="E1179" i="5"/>
  <c r="F1179" i="5" s="1"/>
  <c r="K1180" i="5" s="1"/>
  <c r="E1177" i="5"/>
  <c r="F1177" i="5" s="1"/>
  <c r="K1178" i="5" s="1"/>
  <c r="E1175" i="5"/>
  <c r="F1175" i="5" s="1"/>
  <c r="K1176" i="5" s="1"/>
  <c r="E1173" i="5"/>
  <c r="F1173" i="5" s="1"/>
  <c r="K1174" i="5" s="1"/>
  <c r="E1171" i="5"/>
  <c r="F1171" i="5" s="1"/>
  <c r="K1172" i="5" s="1"/>
  <c r="E1169" i="5"/>
  <c r="F1169" i="5" s="1"/>
  <c r="K1170" i="5" s="1"/>
  <c r="E1167" i="5"/>
  <c r="F1167" i="5" s="1"/>
  <c r="K1168" i="5" s="1"/>
  <c r="E1165" i="5"/>
  <c r="F1165" i="5" s="1"/>
  <c r="K1166" i="5" s="1"/>
  <c r="E1163" i="5"/>
  <c r="F1163" i="5" s="1"/>
  <c r="K1164" i="5" s="1"/>
  <c r="E1161" i="5"/>
  <c r="F1161" i="5" s="1"/>
  <c r="K1162" i="5" s="1"/>
  <c r="E1159" i="5"/>
  <c r="F1159" i="5" s="1"/>
  <c r="K1160" i="5" s="1"/>
  <c r="E1157" i="5"/>
  <c r="F1157" i="5" s="1"/>
  <c r="K1158" i="5" s="1"/>
  <c r="E1155" i="5"/>
  <c r="F1155" i="5" s="1"/>
  <c r="K1156" i="5" s="1"/>
  <c r="E1153" i="5"/>
  <c r="F1153" i="5" s="1"/>
  <c r="K1154" i="5" s="1"/>
  <c r="E1151" i="5"/>
  <c r="F1151" i="5" s="1"/>
  <c r="K1152" i="5" s="1"/>
  <c r="E1149" i="5"/>
  <c r="F1149" i="5" s="1"/>
  <c r="K1150" i="5" s="1"/>
  <c r="E1147" i="5"/>
  <c r="F1147" i="5" s="1"/>
  <c r="K1148" i="5" s="1"/>
  <c r="E1145" i="5"/>
  <c r="F1145" i="5" s="1"/>
  <c r="K1146" i="5" s="1"/>
  <c r="E1143" i="5"/>
  <c r="F1143" i="5" s="1"/>
  <c r="K1144" i="5" s="1"/>
  <c r="E1141" i="5"/>
  <c r="F1141" i="5" s="1"/>
  <c r="K1142" i="5" s="1"/>
  <c r="E1139" i="5"/>
  <c r="F1139" i="5" s="1"/>
  <c r="K1140" i="5" s="1"/>
  <c r="E1137" i="5"/>
  <c r="F1137" i="5" s="1"/>
  <c r="K1138" i="5" s="1"/>
  <c r="E1135" i="5"/>
  <c r="F1135" i="5" s="1"/>
  <c r="K1136" i="5" s="1"/>
  <c r="E1133" i="5"/>
  <c r="F1133" i="5" s="1"/>
  <c r="K1134" i="5" s="1"/>
  <c r="E1131" i="5"/>
  <c r="F1131" i="5" s="1"/>
  <c r="K1132" i="5" s="1"/>
  <c r="E1129" i="5"/>
  <c r="F1129" i="5" s="1"/>
  <c r="K1130" i="5" s="1"/>
  <c r="E1127" i="5"/>
  <c r="F1127" i="5" s="1"/>
  <c r="K1128" i="5" s="1"/>
  <c r="E1125" i="5"/>
  <c r="F1125" i="5" s="1"/>
  <c r="K1126" i="5" s="1"/>
  <c r="E1123" i="5"/>
  <c r="F1123" i="5" s="1"/>
  <c r="K1124" i="5" s="1"/>
  <c r="E1121" i="5"/>
  <c r="F1121" i="5" s="1"/>
  <c r="K1122" i="5" s="1"/>
  <c r="E1119" i="5"/>
  <c r="F1119" i="5" s="1"/>
  <c r="K1120" i="5" s="1"/>
  <c r="E1117" i="5"/>
  <c r="F1117" i="5" s="1"/>
  <c r="K1118" i="5" s="1"/>
  <c r="E1115" i="5"/>
  <c r="F1115" i="5" s="1"/>
  <c r="K1116" i="5" s="1"/>
  <c r="E1113" i="5"/>
  <c r="F1113" i="5" s="1"/>
  <c r="K1114" i="5" s="1"/>
  <c r="E1111" i="5"/>
  <c r="F1111" i="5" s="1"/>
  <c r="K1112" i="5" s="1"/>
  <c r="E1109" i="5"/>
  <c r="F1109" i="5" s="1"/>
  <c r="K1110" i="5" s="1"/>
  <c r="E1107" i="5"/>
  <c r="F1107" i="5" s="1"/>
  <c r="K1108" i="5" s="1"/>
  <c r="E1105" i="5"/>
  <c r="F1105" i="5" s="1"/>
  <c r="K1106" i="5" s="1"/>
  <c r="E1103" i="5"/>
  <c r="F1103" i="5" s="1"/>
  <c r="K1104" i="5" s="1"/>
  <c r="E1101" i="5"/>
  <c r="F1101" i="5" s="1"/>
  <c r="K1102" i="5" s="1"/>
  <c r="E1099" i="5"/>
  <c r="F1099" i="5" s="1"/>
  <c r="K1100" i="5" s="1"/>
  <c r="E1097" i="5"/>
  <c r="F1097" i="5" s="1"/>
  <c r="K1098" i="5" s="1"/>
  <c r="E1095" i="5"/>
  <c r="F1095" i="5" s="1"/>
  <c r="K1096" i="5" s="1"/>
  <c r="E1093" i="5"/>
  <c r="F1093" i="5" s="1"/>
  <c r="K1094" i="5" s="1"/>
  <c r="E1091" i="5"/>
  <c r="F1091" i="5" s="1"/>
  <c r="K1092" i="5" s="1"/>
  <c r="E1089" i="5"/>
  <c r="F1089" i="5" s="1"/>
  <c r="K1090" i="5" s="1"/>
  <c r="E1087" i="5"/>
  <c r="F1087" i="5" s="1"/>
  <c r="K1088" i="5" s="1"/>
  <c r="E1085" i="5"/>
  <c r="F1085" i="5" s="1"/>
  <c r="K1086" i="5" s="1"/>
  <c r="E1083" i="5"/>
  <c r="F1083" i="5" s="1"/>
  <c r="K1084" i="5" s="1"/>
  <c r="E1081" i="5"/>
  <c r="F1081" i="5" s="1"/>
  <c r="K1082" i="5" s="1"/>
  <c r="E1079" i="5"/>
  <c r="F1079" i="5" s="1"/>
  <c r="K1080" i="5" s="1"/>
  <c r="E1077" i="5"/>
  <c r="F1077" i="5" s="1"/>
  <c r="K1078" i="5" s="1"/>
  <c r="E1073" i="5"/>
  <c r="F1073" i="5" s="1"/>
  <c r="K1074" i="5" s="1"/>
  <c r="E1069" i="5"/>
  <c r="F1069" i="5" s="1"/>
  <c r="K1070" i="5" s="1"/>
  <c r="E1065" i="5"/>
  <c r="F1065" i="5" s="1"/>
  <c r="K1066" i="5" s="1"/>
  <c r="E1061" i="5"/>
  <c r="F1061" i="5" s="1"/>
  <c r="K1062" i="5" s="1"/>
  <c r="E1057" i="5"/>
  <c r="F1057" i="5" s="1"/>
  <c r="K1058" i="5" s="1"/>
  <c r="E1053" i="5"/>
  <c r="F1053" i="5" s="1"/>
  <c r="K1054" i="5" s="1"/>
  <c r="E1049" i="5"/>
  <c r="F1049" i="5" s="1"/>
  <c r="K1050" i="5" s="1"/>
  <c r="E1045" i="5"/>
  <c r="F1045" i="5" s="1"/>
  <c r="K1046" i="5" s="1"/>
  <c r="E1041" i="5"/>
  <c r="F1041" i="5" s="1"/>
  <c r="K1042" i="5" s="1"/>
  <c r="E1037" i="5"/>
  <c r="F1037" i="5" s="1"/>
  <c r="K1038" i="5" s="1"/>
  <c r="E1033" i="5"/>
  <c r="F1033" i="5" s="1"/>
  <c r="K1034" i="5" s="1"/>
  <c r="E1029" i="5"/>
  <c r="F1029" i="5" s="1"/>
  <c r="K1030" i="5" s="1"/>
  <c r="E1025" i="5"/>
  <c r="F1025" i="5" s="1"/>
  <c r="K1026" i="5" s="1"/>
  <c r="E1016" i="5"/>
  <c r="F1016" i="5" s="1"/>
  <c r="K1017" i="5" s="1"/>
  <c r="E1008" i="5"/>
  <c r="F1008" i="5" s="1"/>
  <c r="K1009" i="5" s="1"/>
  <c r="E1000" i="5"/>
  <c r="F1000" i="5" s="1"/>
  <c r="K1001" i="5" s="1"/>
  <c r="E992" i="5"/>
  <c r="F992" i="5" s="1"/>
  <c r="K993" i="5" s="1"/>
  <c r="E984" i="5"/>
  <c r="F984" i="5" s="1"/>
  <c r="K985" i="5" s="1"/>
  <c r="E976" i="5"/>
  <c r="F976" i="5" s="1"/>
  <c r="K977" i="5" s="1"/>
  <c r="E968" i="5"/>
  <c r="F968" i="5" s="1"/>
  <c r="K969" i="5" s="1"/>
  <c r="E959" i="5"/>
  <c r="F959" i="5" s="1"/>
  <c r="K960" i="5" s="1"/>
  <c r="E951" i="5"/>
  <c r="F951" i="5" s="1"/>
  <c r="K952" i="5" s="1"/>
  <c r="E943" i="5"/>
  <c r="F943" i="5" s="1"/>
  <c r="K944" i="5" s="1"/>
  <c r="E935" i="5"/>
  <c r="F935" i="5" s="1"/>
  <c r="K936" i="5" s="1"/>
  <c r="E927" i="5"/>
  <c r="F927" i="5" s="1"/>
  <c r="K928" i="5" s="1"/>
  <c r="E919" i="5"/>
  <c r="F919" i="5" s="1"/>
  <c r="K920" i="5" s="1"/>
  <c r="E911" i="5"/>
  <c r="F911" i="5" s="1"/>
  <c r="K912" i="5" s="1"/>
  <c r="E903" i="5"/>
  <c r="F903" i="5" s="1"/>
  <c r="K904" i="5" s="1"/>
  <c r="E895" i="5"/>
  <c r="F895" i="5" s="1"/>
  <c r="K896" i="5" s="1"/>
  <c r="E887" i="5"/>
  <c r="F887" i="5" s="1"/>
  <c r="K888" i="5" s="1"/>
  <c r="E879" i="5"/>
  <c r="F879" i="5" s="1"/>
  <c r="K880" i="5" s="1"/>
  <c r="E871" i="5"/>
  <c r="F871" i="5" s="1"/>
  <c r="K872" i="5" s="1"/>
  <c r="E862" i="5"/>
  <c r="F862" i="5" s="1"/>
  <c r="K863" i="5" s="1"/>
  <c r="E858" i="5"/>
  <c r="F858" i="5" s="1"/>
  <c r="K859" i="5" s="1"/>
  <c r="E854" i="5"/>
  <c r="F854" i="5" s="1"/>
  <c r="K855" i="5" s="1"/>
  <c r="E850" i="5"/>
  <c r="F850" i="5" s="1"/>
  <c r="K851" i="5" s="1"/>
  <c r="E846" i="5"/>
  <c r="F846" i="5" s="1"/>
  <c r="K847" i="5" s="1"/>
  <c r="E842" i="5"/>
  <c r="F842" i="5" s="1"/>
  <c r="K843" i="5" s="1"/>
  <c r="E838" i="5"/>
  <c r="F838" i="5" s="1"/>
  <c r="K839" i="5" s="1"/>
  <c r="E1021" i="5"/>
  <c r="F1021" i="5" s="1"/>
  <c r="K1022" i="5" s="1"/>
  <c r="E1013" i="5"/>
  <c r="F1013" i="5" s="1"/>
  <c r="K1014" i="5" s="1"/>
  <c r="E1005" i="5"/>
  <c r="F1005" i="5" s="1"/>
  <c r="K1006" i="5" s="1"/>
  <c r="E997" i="5"/>
  <c r="F997" i="5" s="1"/>
  <c r="K998" i="5" s="1"/>
  <c r="E989" i="5"/>
  <c r="F989" i="5" s="1"/>
  <c r="K990" i="5" s="1"/>
  <c r="E981" i="5"/>
  <c r="F981" i="5" s="1"/>
  <c r="K982" i="5" s="1"/>
  <c r="E973" i="5"/>
  <c r="F973" i="5" s="1"/>
  <c r="K974" i="5" s="1"/>
  <c r="E962" i="5"/>
  <c r="F962" i="5" s="1"/>
  <c r="K963" i="5" s="1"/>
  <c r="E954" i="5"/>
  <c r="F954" i="5" s="1"/>
  <c r="K955" i="5" s="1"/>
  <c r="E946" i="5"/>
  <c r="F946" i="5" s="1"/>
  <c r="K947" i="5" s="1"/>
  <c r="E938" i="5"/>
  <c r="F938" i="5" s="1"/>
  <c r="K939" i="5" s="1"/>
  <c r="E930" i="5"/>
  <c r="F930" i="5" s="1"/>
  <c r="K931" i="5" s="1"/>
  <c r="E922" i="5"/>
  <c r="F922" i="5" s="1"/>
  <c r="K923" i="5" s="1"/>
  <c r="E914" i="5"/>
  <c r="F914" i="5" s="1"/>
  <c r="K915" i="5" s="1"/>
  <c r="E906" i="5"/>
  <c r="F906" i="5" s="1"/>
  <c r="K907" i="5" s="1"/>
  <c r="E898" i="5"/>
  <c r="F898" i="5" s="1"/>
  <c r="K899" i="5" s="1"/>
  <c r="E890" i="5"/>
  <c r="F890" i="5" s="1"/>
  <c r="K891" i="5" s="1"/>
  <c r="E882" i="5"/>
  <c r="F882" i="5" s="1"/>
  <c r="K883" i="5" s="1"/>
  <c r="E874" i="5"/>
  <c r="F874" i="5" s="1"/>
  <c r="K875" i="5" s="1"/>
  <c r="E866" i="5"/>
  <c r="F866" i="5" s="1"/>
  <c r="K867" i="5" s="1"/>
  <c r="E1018" i="5"/>
  <c r="F1018" i="5" s="1"/>
  <c r="K1019" i="5" s="1"/>
  <c r="E1010" i="5"/>
  <c r="F1010" i="5" s="1"/>
  <c r="K1011" i="5" s="1"/>
  <c r="E1002" i="5"/>
  <c r="F1002" i="5" s="1"/>
  <c r="K1003" i="5" s="1"/>
  <c r="E994" i="5"/>
  <c r="F994" i="5" s="1"/>
  <c r="K995" i="5" s="1"/>
  <c r="E986" i="5"/>
  <c r="F986" i="5" s="1"/>
  <c r="K987" i="5" s="1"/>
  <c r="E978" i="5"/>
  <c r="F978" i="5" s="1"/>
  <c r="K979" i="5" s="1"/>
  <c r="E970" i="5"/>
  <c r="F970" i="5" s="1"/>
  <c r="K971" i="5" s="1"/>
  <c r="E965" i="5"/>
  <c r="F965" i="5" s="1"/>
  <c r="K966" i="5" s="1"/>
  <c r="E957" i="5"/>
  <c r="F957" i="5" s="1"/>
  <c r="K958" i="5" s="1"/>
  <c r="E949" i="5"/>
  <c r="F949" i="5" s="1"/>
  <c r="K950" i="5" s="1"/>
  <c r="E941" i="5"/>
  <c r="F941" i="5" s="1"/>
  <c r="K942" i="5" s="1"/>
  <c r="E933" i="5"/>
  <c r="F933" i="5" s="1"/>
  <c r="K934" i="5" s="1"/>
  <c r="E925" i="5"/>
  <c r="F925" i="5" s="1"/>
  <c r="K926" i="5" s="1"/>
  <c r="E917" i="5"/>
  <c r="F917" i="5" s="1"/>
  <c r="K918" i="5" s="1"/>
  <c r="E909" i="5"/>
  <c r="F909" i="5" s="1"/>
  <c r="K910" i="5" s="1"/>
  <c r="E901" i="5"/>
  <c r="F901" i="5" s="1"/>
  <c r="K902" i="5" s="1"/>
  <c r="E893" i="5"/>
  <c r="F893" i="5" s="1"/>
  <c r="K894" i="5" s="1"/>
  <c r="E885" i="5"/>
  <c r="F885" i="5" s="1"/>
  <c r="K886" i="5" s="1"/>
  <c r="E877" i="5"/>
  <c r="F877" i="5" s="1"/>
  <c r="K878" i="5" s="1"/>
  <c r="E869" i="5"/>
  <c r="F869" i="5" s="1"/>
  <c r="K870" i="5" s="1"/>
  <c r="E863" i="5"/>
  <c r="F863" i="5" s="1"/>
  <c r="K864" i="5" s="1"/>
  <c r="E859" i="5"/>
  <c r="F859" i="5" s="1"/>
  <c r="K860" i="5" s="1"/>
  <c r="E855" i="5"/>
  <c r="F855" i="5" s="1"/>
  <c r="K856" i="5" s="1"/>
  <c r="E851" i="5"/>
  <c r="F851" i="5" s="1"/>
  <c r="K852" i="5" s="1"/>
  <c r="E847" i="5"/>
  <c r="F847" i="5" s="1"/>
  <c r="K848" i="5" s="1"/>
  <c r="E843" i="5"/>
  <c r="F843" i="5" s="1"/>
  <c r="K844" i="5" s="1"/>
  <c r="E839" i="5"/>
  <c r="F839" i="5" s="1"/>
  <c r="K840" i="5" s="1"/>
  <c r="E1390" i="5"/>
  <c r="F1390" i="5" s="1"/>
  <c r="K1391" i="5" s="1"/>
  <c r="E1015" i="5"/>
  <c r="F1015" i="5" s="1"/>
  <c r="K1016" i="5" s="1"/>
  <c r="E1007" i="5"/>
  <c r="F1007" i="5" s="1"/>
  <c r="K1008" i="5" s="1"/>
  <c r="E999" i="5"/>
  <c r="F999" i="5" s="1"/>
  <c r="K1000" i="5" s="1"/>
  <c r="E991" i="5"/>
  <c r="F991" i="5" s="1"/>
  <c r="K992" i="5" s="1"/>
  <c r="E983" i="5"/>
  <c r="F983" i="5" s="1"/>
  <c r="K984" i="5" s="1"/>
  <c r="E975" i="5"/>
  <c r="F975" i="5" s="1"/>
  <c r="K976" i="5" s="1"/>
  <c r="E967" i="5"/>
  <c r="F967" i="5" s="1"/>
  <c r="K968" i="5" s="1"/>
  <c r="E960" i="5"/>
  <c r="F960" i="5" s="1"/>
  <c r="K961" i="5" s="1"/>
  <c r="E952" i="5"/>
  <c r="F952" i="5" s="1"/>
  <c r="K953" i="5" s="1"/>
  <c r="E944" i="5"/>
  <c r="F944" i="5" s="1"/>
  <c r="K945" i="5" s="1"/>
  <c r="E936" i="5"/>
  <c r="F936" i="5" s="1"/>
  <c r="K937" i="5" s="1"/>
  <c r="E928" i="5"/>
  <c r="F928" i="5" s="1"/>
  <c r="K929" i="5" s="1"/>
  <c r="E920" i="5"/>
  <c r="F920" i="5" s="1"/>
  <c r="K921" i="5" s="1"/>
  <c r="E912" i="5"/>
  <c r="F912" i="5" s="1"/>
  <c r="K913" i="5" s="1"/>
  <c r="E904" i="5"/>
  <c r="F904" i="5" s="1"/>
  <c r="K905" i="5" s="1"/>
  <c r="E896" i="5"/>
  <c r="F896" i="5" s="1"/>
  <c r="K897" i="5" s="1"/>
  <c r="E888" i="5"/>
  <c r="F888" i="5" s="1"/>
  <c r="K889" i="5" s="1"/>
  <c r="E880" i="5"/>
  <c r="F880" i="5" s="1"/>
  <c r="K881" i="5" s="1"/>
  <c r="E872" i="5"/>
  <c r="F872" i="5" s="1"/>
  <c r="K873" i="5" s="1"/>
  <c r="E1374" i="5"/>
  <c r="F1374" i="5" s="1"/>
  <c r="K1375" i="5" s="1"/>
  <c r="E1020" i="5"/>
  <c r="F1020" i="5" s="1"/>
  <c r="K1021" i="5" s="1"/>
  <c r="E1012" i="5"/>
  <c r="F1012" i="5" s="1"/>
  <c r="K1013" i="5" s="1"/>
  <c r="E1004" i="5"/>
  <c r="F1004" i="5" s="1"/>
  <c r="K1005" i="5" s="1"/>
  <c r="E996" i="5"/>
  <c r="F996" i="5" s="1"/>
  <c r="K997" i="5" s="1"/>
  <c r="E988" i="5"/>
  <c r="F988" i="5" s="1"/>
  <c r="K989" i="5" s="1"/>
  <c r="E980" i="5"/>
  <c r="F980" i="5" s="1"/>
  <c r="K981" i="5" s="1"/>
  <c r="E972" i="5"/>
  <c r="F972" i="5" s="1"/>
  <c r="K973" i="5" s="1"/>
  <c r="E963" i="5"/>
  <c r="F963" i="5" s="1"/>
  <c r="K964" i="5" s="1"/>
  <c r="E955" i="5"/>
  <c r="F955" i="5" s="1"/>
  <c r="K956" i="5" s="1"/>
  <c r="E947" i="5"/>
  <c r="F947" i="5" s="1"/>
  <c r="K948" i="5" s="1"/>
  <c r="E939" i="5"/>
  <c r="F939" i="5" s="1"/>
  <c r="K940" i="5" s="1"/>
  <c r="E931" i="5"/>
  <c r="F931" i="5" s="1"/>
  <c r="K932" i="5" s="1"/>
  <c r="E923" i="5"/>
  <c r="F923" i="5" s="1"/>
  <c r="K924" i="5" s="1"/>
  <c r="E915" i="5"/>
  <c r="F915" i="5" s="1"/>
  <c r="K916" i="5" s="1"/>
  <c r="E907" i="5"/>
  <c r="F907" i="5" s="1"/>
  <c r="K908" i="5" s="1"/>
  <c r="E899" i="5"/>
  <c r="F899" i="5" s="1"/>
  <c r="K900" i="5" s="1"/>
  <c r="E891" i="5"/>
  <c r="F891" i="5" s="1"/>
  <c r="K892" i="5" s="1"/>
  <c r="E883" i="5"/>
  <c r="F883" i="5" s="1"/>
  <c r="K884" i="5" s="1"/>
  <c r="E875" i="5"/>
  <c r="F875" i="5" s="1"/>
  <c r="K876" i="5" s="1"/>
  <c r="E867" i="5"/>
  <c r="F867" i="5" s="1"/>
  <c r="K868" i="5" s="1"/>
  <c r="E864" i="5"/>
  <c r="F864" i="5" s="1"/>
  <c r="K865" i="5" s="1"/>
  <c r="E860" i="5"/>
  <c r="F860" i="5" s="1"/>
  <c r="K861" i="5" s="1"/>
  <c r="E856" i="5"/>
  <c r="F856" i="5" s="1"/>
  <c r="K857" i="5" s="1"/>
  <c r="E852" i="5"/>
  <c r="F852" i="5" s="1"/>
  <c r="K853" i="5" s="1"/>
  <c r="E848" i="5"/>
  <c r="F848" i="5" s="1"/>
  <c r="K849" i="5" s="1"/>
  <c r="E844" i="5"/>
  <c r="F844" i="5" s="1"/>
  <c r="K845" i="5" s="1"/>
  <c r="E840" i="5"/>
  <c r="F840" i="5" s="1"/>
  <c r="K841" i="5" s="1"/>
  <c r="E836" i="5"/>
  <c r="F836" i="5" s="1"/>
  <c r="K837" i="5" s="1"/>
  <c r="E835" i="5"/>
  <c r="F835" i="5" s="1"/>
  <c r="K836" i="5" s="1"/>
  <c r="E834" i="5"/>
  <c r="F834" i="5" s="1"/>
  <c r="K835" i="5" s="1"/>
  <c r="E833" i="5"/>
  <c r="F833" i="5" s="1"/>
  <c r="K834" i="5" s="1"/>
  <c r="E832" i="5"/>
  <c r="F832" i="5" s="1"/>
  <c r="K833" i="5" s="1"/>
  <c r="E831" i="5"/>
  <c r="F831" i="5" s="1"/>
  <c r="K832" i="5" s="1"/>
  <c r="E830" i="5"/>
  <c r="F830" i="5" s="1"/>
  <c r="K831" i="5" s="1"/>
  <c r="E829" i="5"/>
  <c r="F829" i="5" s="1"/>
  <c r="K830" i="5" s="1"/>
  <c r="E828" i="5"/>
  <c r="F828" i="5" s="1"/>
  <c r="K829" i="5" s="1"/>
  <c r="E827" i="5"/>
  <c r="F827" i="5" s="1"/>
  <c r="K828" i="5" s="1"/>
  <c r="E826" i="5"/>
  <c r="F826" i="5" s="1"/>
  <c r="K827" i="5" s="1"/>
  <c r="E825" i="5"/>
  <c r="F825" i="5" s="1"/>
  <c r="K826" i="5" s="1"/>
  <c r="E824" i="5"/>
  <c r="F824" i="5" s="1"/>
  <c r="K825" i="5" s="1"/>
  <c r="E823" i="5"/>
  <c r="F823" i="5" s="1"/>
  <c r="K824" i="5" s="1"/>
  <c r="E822" i="5"/>
  <c r="F822" i="5" s="1"/>
  <c r="K823" i="5" s="1"/>
  <c r="E821" i="5"/>
  <c r="F821" i="5" s="1"/>
  <c r="K822" i="5" s="1"/>
  <c r="E820" i="5"/>
  <c r="F820" i="5" s="1"/>
  <c r="K821" i="5" s="1"/>
  <c r="E819" i="5"/>
  <c r="F819" i="5" s="1"/>
  <c r="K820" i="5" s="1"/>
  <c r="E818" i="5"/>
  <c r="F818" i="5" s="1"/>
  <c r="K819" i="5" s="1"/>
  <c r="E817" i="5"/>
  <c r="F817" i="5" s="1"/>
  <c r="K818" i="5" s="1"/>
  <c r="E816" i="5"/>
  <c r="F816" i="5" s="1"/>
  <c r="K817" i="5" s="1"/>
  <c r="E815" i="5"/>
  <c r="F815" i="5" s="1"/>
  <c r="K816" i="5" s="1"/>
  <c r="E814" i="5"/>
  <c r="F814" i="5" s="1"/>
  <c r="K815" i="5" s="1"/>
  <c r="E813" i="5"/>
  <c r="F813" i="5" s="1"/>
  <c r="K814" i="5" s="1"/>
  <c r="E812" i="5"/>
  <c r="F812" i="5" s="1"/>
  <c r="K813" i="5" s="1"/>
  <c r="E811" i="5"/>
  <c r="F811" i="5" s="1"/>
  <c r="K812" i="5" s="1"/>
  <c r="E810" i="5"/>
  <c r="F810" i="5" s="1"/>
  <c r="K811" i="5" s="1"/>
  <c r="E809" i="5"/>
  <c r="F809" i="5" s="1"/>
  <c r="K810" i="5" s="1"/>
  <c r="E808" i="5"/>
  <c r="F808" i="5" s="1"/>
  <c r="K809" i="5" s="1"/>
  <c r="E807" i="5"/>
  <c r="F807" i="5" s="1"/>
  <c r="K808" i="5" s="1"/>
  <c r="E806" i="5"/>
  <c r="F806" i="5" s="1"/>
  <c r="K807" i="5" s="1"/>
  <c r="E805" i="5"/>
  <c r="F805" i="5" s="1"/>
  <c r="K806" i="5" s="1"/>
  <c r="E804" i="5"/>
  <c r="F804" i="5" s="1"/>
  <c r="K805" i="5" s="1"/>
  <c r="E803" i="5"/>
  <c r="F803" i="5" s="1"/>
  <c r="K804" i="5" s="1"/>
  <c r="E802" i="5"/>
  <c r="F802" i="5" s="1"/>
  <c r="K803" i="5" s="1"/>
  <c r="E801" i="5"/>
  <c r="F801" i="5" s="1"/>
  <c r="K802" i="5" s="1"/>
  <c r="E800" i="5"/>
  <c r="F800" i="5" s="1"/>
  <c r="K801" i="5" s="1"/>
  <c r="E799" i="5"/>
  <c r="F799" i="5" s="1"/>
  <c r="K800" i="5" s="1"/>
  <c r="E798" i="5"/>
  <c r="F798" i="5" s="1"/>
  <c r="K799" i="5" s="1"/>
  <c r="E797" i="5"/>
  <c r="F797" i="5" s="1"/>
  <c r="K798" i="5" s="1"/>
  <c r="E796" i="5"/>
  <c r="F796" i="5" s="1"/>
  <c r="K797" i="5" s="1"/>
  <c r="E795" i="5"/>
  <c r="F795" i="5" s="1"/>
  <c r="K796" i="5" s="1"/>
  <c r="E794" i="5"/>
  <c r="F794" i="5" s="1"/>
  <c r="K795" i="5" s="1"/>
  <c r="E793" i="5"/>
  <c r="F793" i="5" s="1"/>
  <c r="K794" i="5" s="1"/>
  <c r="E792" i="5"/>
  <c r="F792" i="5" s="1"/>
  <c r="K793" i="5" s="1"/>
  <c r="E791" i="5"/>
  <c r="F791" i="5" s="1"/>
  <c r="K792" i="5" s="1"/>
  <c r="E790" i="5"/>
  <c r="F790" i="5" s="1"/>
  <c r="K791" i="5" s="1"/>
  <c r="E789" i="5"/>
  <c r="F789" i="5" s="1"/>
  <c r="K790" i="5" s="1"/>
  <c r="E788" i="5"/>
  <c r="F788" i="5" s="1"/>
  <c r="K789" i="5" s="1"/>
  <c r="E787" i="5"/>
  <c r="F787" i="5" s="1"/>
  <c r="K788" i="5" s="1"/>
  <c r="E786" i="5"/>
  <c r="F786" i="5" s="1"/>
  <c r="K787" i="5" s="1"/>
  <c r="E785" i="5"/>
  <c r="F785" i="5" s="1"/>
  <c r="K786" i="5" s="1"/>
  <c r="E784" i="5"/>
  <c r="F784" i="5" s="1"/>
  <c r="K785" i="5" s="1"/>
  <c r="E783" i="5"/>
  <c r="F783" i="5" s="1"/>
  <c r="K784" i="5" s="1"/>
  <c r="E782" i="5"/>
  <c r="F782" i="5" s="1"/>
  <c r="K783" i="5" s="1"/>
  <c r="E781" i="5"/>
  <c r="F781" i="5" s="1"/>
  <c r="K782" i="5" s="1"/>
  <c r="E780" i="5"/>
  <c r="F780" i="5" s="1"/>
  <c r="K781" i="5" s="1"/>
  <c r="E779" i="5"/>
  <c r="F779" i="5" s="1"/>
  <c r="K780" i="5" s="1"/>
  <c r="E778" i="5"/>
  <c r="F778" i="5" s="1"/>
  <c r="K779" i="5" s="1"/>
  <c r="E777" i="5"/>
  <c r="F777" i="5" s="1"/>
  <c r="K778" i="5" s="1"/>
  <c r="E776" i="5"/>
  <c r="F776" i="5" s="1"/>
  <c r="K777" i="5" s="1"/>
  <c r="E775" i="5"/>
  <c r="F775" i="5" s="1"/>
  <c r="K776" i="5" s="1"/>
  <c r="E774" i="5"/>
  <c r="F774" i="5" s="1"/>
  <c r="K775" i="5" s="1"/>
  <c r="E773" i="5"/>
  <c r="F773" i="5" s="1"/>
  <c r="K774" i="5" s="1"/>
  <c r="E772" i="5"/>
  <c r="F772" i="5" s="1"/>
  <c r="K773" i="5" s="1"/>
  <c r="E771" i="5"/>
  <c r="F771" i="5" s="1"/>
  <c r="K772" i="5" s="1"/>
  <c r="E770" i="5"/>
  <c r="F770" i="5" s="1"/>
  <c r="K771" i="5" s="1"/>
  <c r="E769" i="5"/>
  <c r="F769" i="5" s="1"/>
  <c r="K770" i="5" s="1"/>
  <c r="E768" i="5"/>
  <c r="F768" i="5" s="1"/>
  <c r="K769" i="5" s="1"/>
  <c r="E767" i="5"/>
  <c r="F767" i="5" s="1"/>
  <c r="K768" i="5" s="1"/>
  <c r="E766" i="5"/>
  <c r="F766" i="5" s="1"/>
  <c r="K767" i="5" s="1"/>
  <c r="E765" i="5"/>
  <c r="F765" i="5" s="1"/>
  <c r="K766" i="5" s="1"/>
  <c r="E764" i="5"/>
  <c r="F764" i="5" s="1"/>
  <c r="K765" i="5" s="1"/>
  <c r="E763" i="5"/>
  <c r="F763" i="5" s="1"/>
  <c r="K764" i="5" s="1"/>
  <c r="E762" i="5"/>
  <c r="F762" i="5" s="1"/>
  <c r="K763" i="5" s="1"/>
  <c r="E761" i="5"/>
  <c r="F761" i="5" s="1"/>
  <c r="K762" i="5" s="1"/>
  <c r="E760" i="5"/>
  <c r="F760" i="5" s="1"/>
  <c r="K761" i="5" s="1"/>
  <c r="E759" i="5"/>
  <c r="F759" i="5" s="1"/>
  <c r="K760" i="5" s="1"/>
  <c r="E758" i="5"/>
  <c r="F758" i="5" s="1"/>
  <c r="K759" i="5" s="1"/>
  <c r="E757" i="5"/>
  <c r="F757" i="5" s="1"/>
  <c r="K758" i="5" s="1"/>
  <c r="E756" i="5"/>
  <c r="F756" i="5" s="1"/>
  <c r="K757" i="5" s="1"/>
  <c r="E755" i="5"/>
  <c r="F755" i="5" s="1"/>
  <c r="K756" i="5" s="1"/>
  <c r="E754" i="5"/>
  <c r="F754" i="5" s="1"/>
  <c r="K755" i="5" s="1"/>
  <c r="E753" i="5"/>
  <c r="F753" i="5" s="1"/>
  <c r="K754" i="5" s="1"/>
  <c r="E752" i="5"/>
  <c r="F752" i="5" s="1"/>
  <c r="K753" i="5" s="1"/>
  <c r="E751" i="5"/>
  <c r="F751" i="5" s="1"/>
  <c r="K752" i="5" s="1"/>
  <c r="E750" i="5"/>
  <c r="F750" i="5" s="1"/>
  <c r="K751" i="5" s="1"/>
  <c r="E749" i="5"/>
  <c r="F749" i="5" s="1"/>
  <c r="K750" i="5" s="1"/>
  <c r="E748" i="5"/>
  <c r="F748" i="5" s="1"/>
  <c r="K749" i="5" s="1"/>
  <c r="E747" i="5"/>
  <c r="F747" i="5" s="1"/>
  <c r="K748" i="5" s="1"/>
  <c r="E746" i="5"/>
  <c r="F746" i="5" s="1"/>
  <c r="K747" i="5" s="1"/>
  <c r="E745" i="5"/>
  <c r="F745" i="5" s="1"/>
  <c r="K746" i="5" s="1"/>
  <c r="E744" i="5"/>
  <c r="F744" i="5" s="1"/>
  <c r="K745" i="5" s="1"/>
  <c r="E743" i="5"/>
  <c r="F743" i="5" s="1"/>
  <c r="K744" i="5" s="1"/>
  <c r="E742" i="5"/>
  <c r="F742" i="5" s="1"/>
  <c r="K743" i="5" s="1"/>
  <c r="E741" i="5"/>
  <c r="F741" i="5" s="1"/>
  <c r="K742" i="5" s="1"/>
  <c r="E740" i="5"/>
  <c r="F740" i="5" s="1"/>
  <c r="K741" i="5" s="1"/>
  <c r="E739" i="5"/>
  <c r="F739" i="5" s="1"/>
  <c r="K740" i="5" s="1"/>
  <c r="E738" i="5"/>
  <c r="F738" i="5" s="1"/>
  <c r="K739" i="5" s="1"/>
  <c r="E737" i="5"/>
  <c r="F737" i="5" s="1"/>
  <c r="K738" i="5" s="1"/>
  <c r="E736" i="5"/>
  <c r="F736" i="5" s="1"/>
  <c r="K737" i="5" s="1"/>
  <c r="E735" i="5"/>
  <c r="F735" i="5" s="1"/>
  <c r="K736" i="5" s="1"/>
  <c r="E734" i="5"/>
  <c r="F734" i="5" s="1"/>
  <c r="K735" i="5" s="1"/>
  <c r="E1358" i="5"/>
  <c r="F1358" i="5" s="1"/>
  <c r="K1359" i="5" s="1"/>
  <c r="E1017" i="5"/>
  <c r="F1017" i="5" s="1"/>
  <c r="K1018" i="5" s="1"/>
  <c r="E1009" i="5"/>
  <c r="F1009" i="5" s="1"/>
  <c r="K1010" i="5" s="1"/>
  <c r="E1001" i="5"/>
  <c r="F1001" i="5" s="1"/>
  <c r="K1002" i="5" s="1"/>
  <c r="E993" i="5"/>
  <c r="F993" i="5" s="1"/>
  <c r="K994" i="5" s="1"/>
  <c r="E985" i="5"/>
  <c r="F985" i="5" s="1"/>
  <c r="K986" i="5" s="1"/>
  <c r="E977" i="5"/>
  <c r="F977" i="5" s="1"/>
  <c r="K978" i="5" s="1"/>
  <c r="E969" i="5"/>
  <c r="F969" i="5" s="1"/>
  <c r="K970" i="5" s="1"/>
  <c r="E958" i="5"/>
  <c r="F958" i="5" s="1"/>
  <c r="K959" i="5" s="1"/>
  <c r="E950" i="5"/>
  <c r="F950" i="5" s="1"/>
  <c r="K951" i="5" s="1"/>
  <c r="E942" i="5"/>
  <c r="F942" i="5" s="1"/>
  <c r="K943" i="5" s="1"/>
  <c r="E934" i="5"/>
  <c r="F934" i="5" s="1"/>
  <c r="K935" i="5" s="1"/>
  <c r="E926" i="5"/>
  <c r="F926" i="5" s="1"/>
  <c r="K927" i="5" s="1"/>
  <c r="E918" i="5"/>
  <c r="F918" i="5" s="1"/>
  <c r="K919" i="5" s="1"/>
  <c r="E910" i="5"/>
  <c r="F910" i="5" s="1"/>
  <c r="K911" i="5" s="1"/>
  <c r="E902" i="5"/>
  <c r="F902" i="5" s="1"/>
  <c r="K903" i="5" s="1"/>
  <c r="E894" i="5"/>
  <c r="F894" i="5" s="1"/>
  <c r="K895" i="5" s="1"/>
  <c r="E886" i="5"/>
  <c r="F886" i="5" s="1"/>
  <c r="K887" i="5" s="1"/>
  <c r="E878" i="5"/>
  <c r="F878" i="5" s="1"/>
  <c r="K879" i="5" s="1"/>
  <c r="E870" i="5"/>
  <c r="F870" i="5" s="1"/>
  <c r="K871" i="5" s="1"/>
  <c r="E1014" i="5"/>
  <c r="F1014" i="5" s="1"/>
  <c r="K1015" i="5" s="1"/>
  <c r="E1006" i="5"/>
  <c r="F1006" i="5" s="1"/>
  <c r="K1007" i="5" s="1"/>
  <c r="E998" i="5"/>
  <c r="F998" i="5" s="1"/>
  <c r="K999" i="5" s="1"/>
  <c r="E990" i="5"/>
  <c r="F990" i="5" s="1"/>
  <c r="K991" i="5" s="1"/>
  <c r="E982" i="5"/>
  <c r="F982" i="5" s="1"/>
  <c r="K983" i="5" s="1"/>
  <c r="E974" i="5"/>
  <c r="F974" i="5" s="1"/>
  <c r="K975" i="5" s="1"/>
  <c r="E966" i="5"/>
  <c r="F966" i="5" s="1"/>
  <c r="K967" i="5" s="1"/>
  <c r="E961" i="5"/>
  <c r="F961" i="5" s="1"/>
  <c r="K962" i="5" s="1"/>
  <c r="E953" i="5"/>
  <c r="F953" i="5" s="1"/>
  <c r="K954" i="5" s="1"/>
  <c r="E945" i="5"/>
  <c r="F945" i="5" s="1"/>
  <c r="K946" i="5" s="1"/>
  <c r="E937" i="5"/>
  <c r="F937" i="5" s="1"/>
  <c r="K938" i="5" s="1"/>
  <c r="E929" i="5"/>
  <c r="F929" i="5" s="1"/>
  <c r="K930" i="5" s="1"/>
  <c r="E921" i="5"/>
  <c r="F921" i="5" s="1"/>
  <c r="K922" i="5" s="1"/>
  <c r="E913" i="5"/>
  <c r="F913" i="5" s="1"/>
  <c r="K914" i="5" s="1"/>
  <c r="E905" i="5"/>
  <c r="F905" i="5" s="1"/>
  <c r="K906" i="5" s="1"/>
  <c r="E897" i="5"/>
  <c r="F897" i="5" s="1"/>
  <c r="K898" i="5" s="1"/>
  <c r="E889" i="5"/>
  <c r="F889" i="5" s="1"/>
  <c r="K890" i="5" s="1"/>
  <c r="E881" i="5"/>
  <c r="F881" i="5" s="1"/>
  <c r="K882" i="5" s="1"/>
  <c r="E873" i="5"/>
  <c r="F873" i="5" s="1"/>
  <c r="K874" i="5" s="1"/>
  <c r="E865" i="5"/>
  <c r="F865" i="5" s="1"/>
  <c r="K866" i="5" s="1"/>
  <c r="E861" i="5"/>
  <c r="F861" i="5" s="1"/>
  <c r="K862" i="5" s="1"/>
  <c r="E857" i="5"/>
  <c r="F857" i="5" s="1"/>
  <c r="K858" i="5" s="1"/>
  <c r="E853" i="5"/>
  <c r="F853" i="5" s="1"/>
  <c r="K854" i="5" s="1"/>
  <c r="E849" i="5"/>
  <c r="F849" i="5" s="1"/>
  <c r="K850" i="5" s="1"/>
  <c r="E845" i="5"/>
  <c r="F845" i="5" s="1"/>
  <c r="K846" i="5" s="1"/>
  <c r="E841" i="5"/>
  <c r="F841" i="5" s="1"/>
  <c r="K842" i="5" s="1"/>
  <c r="E837" i="5"/>
  <c r="F837" i="5" s="1"/>
  <c r="K838" i="5" s="1"/>
  <c r="E1019" i="5"/>
  <c r="F1019" i="5" s="1"/>
  <c r="K1020" i="5" s="1"/>
  <c r="E956" i="5"/>
  <c r="F956" i="5" s="1"/>
  <c r="K957" i="5" s="1"/>
  <c r="E892" i="5"/>
  <c r="F892" i="5" s="1"/>
  <c r="K893" i="5" s="1"/>
  <c r="E732" i="5"/>
  <c r="F732" i="5" s="1"/>
  <c r="K733" i="5" s="1"/>
  <c r="E1011" i="5"/>
  <c r="F1011" i="5" s="1"/>
  <c r="K1012" i="5" s="1"/>
  <c r="E932" i="5"/>
  <c r="F932" i="5" s="1"/>
  <c r="K933" i="5" s="1"/>
  <c r="E868" i="5"/>
  <c r="F868" i="5" s="1"/>
  <c r="K869" i="5" s="1"/>
  <c r="E733" i="5"/>
  <c r="F733" i="5" s="1"/>
  <c r="K734" i="5" s="1"/>
  <c r="E1003" i="5"/>
  <c r="F1003" i="5" s="1"/>
  <c r="K1004" i="5" s="1"/>
  <c r="E908" i="5"/>
  <c r="F908" i="5" s="1"/>
  <c r="K909" i="5" s="1"/>
  <c r="E726" i="5"/>
  <c r="F726" i="5" s="1"/>
  <c r="K727" i="5" s="1"/>
  <c r="E725" i="5"/>
  <c r="F725" i="5" s="1"/>
  <c r="K726" i="5" s="1"/>
  <c r="E724" i="5"/>
  <c r="F724" i="5" s="1"/>
  <c r="K725" i="5" s="1"/>
  <c r="E723" i="5"/>
  <c r="F723" i="5" s="1"/>
  <c r="K724" i="5" s="1"/>
  <c r="E722" i="5"/>
  <c r="F722" i="5" s="1"/>
  <c r="K723" i="5" s="1"/>
  <c r="E721" i="5"/>
  <c r="F721" i="5" s="1"/>
  <c r="K722" i="5" s="1"/>
  <c r="E720" i="5"/>
  <c r="F720" i="5" s="1"/>
  <c r="K721" i="5" s="1"/>
  <c r="E719" i="5"/>
  <c r="F719" i="5" s="1"/>
  <c r="K720" i="5" s="1"/>
  <c r="E718" i="5"/>
  <c r="F718" i="5" s="1"/>
  <c r="K719" i="5" s="1"/>
  <c r="E717" i="5"/>
  <c r="F717" i="5" s="1"/>
  <c r="K718" i="5" s="1"/>
  <c r="E716" i="5"/>
  <c r="F716" i="5" s="1"/>
  <c r="K717" i="5" s="1"/>
  <c r="E715" i="5"/>
  <c r="F715" i="5" s="1"/>
  <c r="K716" i="5" s="1"/>
  <c r="E714" i="5"/>
  <c r="F714" i="5" s="1"/>
  <c r="K715" i="5" s="1"/>
  <c r="E713" i="5"/>
  <c r="F713" i="5" s="1"/>
  <c r="K714" i="5" s="1"/>
  <c r="E712" i="5"/>
  <c r="F712" i="5" s="1"/>
  <c r="K713" i="5" s="1"/>
  <c r="E711" i="5"/>
  <c r="F711" i="5" s="1"/>
  <c r="K712" i="5" s="1"/>
  <c r="E710" i="5"/>
  <c r="F710" i="5" s="1"/>
  <c r="K711" i="5" s="1"/>
  <c r="E709" i="5"/>
  <c r="F709" i="5" s="1"/>
  <c r="K710" i="5" s="1"/>
  <c r="E708" i="5"/>
  <c r="F708" i="5" s="1"/>
  <c r="K709" i="5" s="1"/>
  <c r="E707" i="5"/>
  <c r="F707" i="5" s="1"/>
  <c r="K708" i="5" s="1"/>
  <c r="E706" i="5"/>
  <c r="F706" i="5" s="1"/>
  <c r="K707" i="5" s="1"/>
  <c r="E705" i="5"/>
  <c r="F705" i="5" s="1"/>
  <c r="K706" i="5" s="1"/>
  <c r="E704" i="5"/>
  <c r="F704" i="5" s="1"/>
  <c r="K705" i="5" s="1"/>
  <c r="E703" i="5"/>
  <c r="F703" i="5" s="1"/>
  <c r="K704" i="5" s="1"/>
  <c r="E702" i="5"/>
  <c r="F702" i="5" s="1"/>
  <c r="K703" i="5" s="1"/>
  <c r="E701" i="5"/>
  <c r="F701" i="5" s="1"/>
  <c r="K702" i="5" s="1"/>
  <c r="E700" i="5"/>
  <c r="F700" i="5" s="1"/>
  <c r="K701" i="5" s="1"/>
  <c r="E699" i="5"/>
  <c r="F699" i="5" s="1"/>
  <c r="K700" i="5" s="1"/>
  <c r="E698" i="5"/>
  <c r="F698" i="5" s="1"/>
  <c r="K699" i="5" s="1"/>
  <c r="E697" i="5"/>
  <c r="F697" i="5" s="1"/>
  <c r="K698" i="5" s="1"/>
  <c r="E696" i="5"/>
  <c r="F696" i="5" s="1"/>
  <c r="K697" i="5" s="1"/>
  <c r="E695" i="5"/>
  <c r="F695" i="5" s="1"/>
  <c r="K696" i="5" s="1"/>
  <c r="E694" i="5"/>
  <c r="F694" i="5" s="1"/>
  <c r="K695" i="5" s="1"/>
  <c r="E693" i="5"/>
  <c r="F693" i="5" s="1"/>
  <c r="K694" i="5" s="1"/>
  <c r="E692" i="5"/>
  <c r="F692" i="5" s="1"/>
  <c r="K693" i="5" s="1"/>
  <c r="E691" i="5"/>
  <c r="F691" i="5" s="1"/>
  <c r="K692" i="5" s="1"/>
  <c r="E690" i="5"/>
  <c r="F690" i="5" s="1"/>
  <c r="K691" i="5" s="1"/>
  <c r="E689" i="5"/>
  <c r="F689" i="5" s="1"/>
  <c r="K690" i="5" s="1"/>
  <c r="E688" i="5"/>
  <c r="F688" i="5" s="1"/>
  <c r="K689" i="5" s="1"/>
  <c r="E687" i="5"/>
  <c r="F687" i="5" s="1"/>
  <c r="K688" i="5" s="1"/>
  <c r="E686" i="5"/>
  <c r="F686" i="5" s="1"/>
  <c r="K687" i="5" s="1"/>
  <c r="E685" i="5"/>
  <c r="F685" i="5" s="1"/>
  <c r="K686" i="5" s="1"/>
  <c r="E684" i="5"/>
  <c r="F684" i="5" s="1"/>
  <c r="K685" i="5" s="1"/>
  <c r="E683" i="5"/>
  <c r="F683" i="5" s="1"/>
  <c r="K684" i="5" s="1"/>
  <c r="E682" i="5"/>
  <c r="F682" i="5" s="1"/>
  <c r="K683" i="5" s="1"/>
  <c r="E681" i="5"/>
  <c r="F681" i="5" s="1"/>
  <c r="K682" i="5" s="1"/>
  <c r="E680" i="5"/>
  <c r="F680" i="5" s="1"/>
  <c r="K681" i="5" s="1"/>
  <c r="E679" i="5"/>
  <c r="F679" i="5" s="1"/>
  <c r="K680" i="5" s="1"/>
  <c r="E678" i="5"/>
  <c r="F678" i="5" s="1"/>
  <c r="K679" i="5" s="1"/>
  <c r="E677" i="5"/>
  <c r="F677" i="5" s="1"/>
  <c r="K678" i="5" s="1"/>
  <c r="E676" i="5"/>
  <c r="F676" i="5" s="1"/>
  <c r="K677" i="5" s="1"/>
  <c r="E675" i="5"/>
  <c r="F675" i="5" s="1"/>
  <c r="K676" i="5" s="1"/>
  <c r="E674" i="5"/>
  <c r="F674" i="5" s="1"/>
  <c r="K675" i="5" s="1"/>
  <c r="E673" i="5"/>
  <c r="F673" i="5" s="1"/>
  <c r="K674" i="5" s="1"/>
  <c r="E672" i="5"/>
  <c r="F672" i="5" s="1"/>
  <c r="K673" i="5" s="1"/>
  <c r="E671" i="5"/>
  <c r="F671" i="5" s="1"/>
  <c r="K672" i="5" s="1"/>
  <c r="E670" i="5"/>
  <c r="F670" i="5" s="1"/>
  <c r="K671" i="5" s="1"/>
  <c r="E669" i="5"/>
  <c r="F669" i="5" s="1"/>
  <c r="K670" i="5" s="1"/>
  <c r="E668" i="5"/>
  <c r="F668" i="5" s="1"/>
  <c r="K669" i="5" s="1"/>
  <c r="E667" i="5"/>
  <c r="F667" i="5" s="1"/>
  <c r="K668" i="5" s="1"/>
  <c r="E666" i="5"/>
  <c r="F666" i="5" s="1"/>
  <c r="K667" i="5" s="1"/>
  <c r="E665" i="5"/>
  <c r="F665" i="5" s="1"/>
  <c r="K666" i="5" s="1"/>
  <c r="E664" i="5"/>
  <c r="F664" i="5" s="1"/>
  <c r="K665" i="5" s="1"/>
  <c r="E663" i="5"/>
  <c r="F663" i="5" s="1"/>
  <c r="K664" i="5" s="1"/>
  <c r="E662" i="5"/>
  <c r="F662" i="5" s="1"/>
  <c r="K663" i="5" s="1"/>
  <c r="E661" i="5"/>
  <c r="F661" i="5" s="1"/>
  <c r="K662" i="5" s="1"/>
  <c r="E660" i="5"/>
  <c r="F660" i="5" s="1"/>
  <c r="K661" i="5" s="1"/>
  <c r="E659" i="5"/>
  <c r="F659" i="5" s="1"/>
  <c r="K660" i="5" s="1"/>
  <c r="E658" i="5"/>
  <c r="F658" i="5" s="1"/>
  <c r="K659" i="5" s="1"/>
  <c r="E657" i="5"/>
  <c r="F657" i="5" s="1"/>
  <c r="K658" i="5" s="1"/>
  <c r="E656" i="5"/>
  <c r="F656" i="5" s="1"/>
  <c r="K657" i="5" s="1"/>
  <c r="E655" i="5"/>
  <c r="F655" i="5" s="1"/>
  <c r="K656" i="5" s="1"/>
  <c r="E654" i="5"/>
  <c r="F654" i="5" s="1"/>
  <c r="K655" i="5" s="1"/>
  <c r="E653" i="5"/>
  <c r="F653" i="5" s="1"/>
  <c r="K654" i="5" s="1"/>
  <c r="E652" i="5"/>
  <c r="F652" i="5" s="1"/>
  <c r="K653" i="5" s="1"/>
  <c r="E651" i="5"/>
  <c r="F651" i="5" s="1"/>
  <c r="K652" i="5" s="1"/>
  <c r="E650" i="5"/>
  <c r="F650" i="5" s="1"/>
  <c r="K651" i="5" s="1"/>
  <c r="E649" i="5"/>
  <c r="F649" i="5" s="1"/>
  <c r="K650" i="5" s="1"/>
  <c r="E648" i="5"/>
  <c r="F648" i="5" s="1"/>
  <c r="K649" i="5" s="1"/>
  <c r="E647" i="5"/>
  <c r="F647" i="5" s="1"/>
  <c r="K648" i="5" s="1"/>
  <c r="E646" i="5"/>
  <c r="F646" i="5" s="1"/>
  <c r="K647" i="5" s="1"/>
  <c r="E645" i="5"/>
  <c r="F645" i="5" s="1"/>
  <c r="K646" i="5" s="1"/>
  <c r="E644" i="5"/>
  <c r="F644" i="5" s="1"/>
  <c r="K645" i="5" s="1"/>
  <c r="E643" i="5"/>
  <c r="F643" i="5" s="1"/>
  <c r="K644" i="5" s="1"/>
  <c r="E642" i="5"/>
  <c r="F642" i="5" s="1"/>
  <c r="K643" i="5" s="1"/>
  <c r="E641" i="5"/>
  <c r="F641" i="5" s="1"/>
  <c r="K642" i="5" s="1"/>
  <c r="E640" i="5"/>
  <c r="F640" i="5" s="1"/>
  <c r="K641" i="5" s="1"/>
  <c r="E639" i="5"/>
  <c r="F639" i="5" s="1"/>
  <c r="K640" i="5" s="1"/>
  <c r="E638" i="5"/>
  <c r="F638" i="5" s="1"/>
  <c r="K639" i="5" s="1"/>
  <c r="E637" i="5"/>
  <c r="F637" i="5" s="1"/>
  <c r="K638" i="5" s="1"/>
  <c r="E636" i="5"/>
  <c r="F636" i="5" s="1"/>
  <c r="K637" i="5" s="1"/>
  <c r="E635" i="5"/>
  <c r="F635" i="5" s="1"/>
  <c r="K636" i="5" s="1"/>
  <c r="E634" i="5"/>
  <c r="F634" i="5" s="1"/>
  <c r="K635" i="5" s="1"/>
  <c r="E633" i="5"/>
  <c r="F633" i="5" s="1"/>
  <c r="K634" i="5" s="1"/>
  <c r="E632" i="5"/>
  <c r="F632" i="5" s="1"/>
  <c r="K633" i="5" s="1"/>
  <c r="E631" i="5"/>
  <c r="F631" i="5" s="1"/>
  <c r="K632" i="5" s="1"/>
  <c r="E630" i="5"/>
  <c r="F630" i="5" s="1"/>
  <c r="K631" i="5" s="1"/>
  <c r="E629" i="5"/>
  <c r="F629" i="5" s="1"/>
  <c r="K630" i="5" s="1"/>
  <c r="E628" i="5"/>
  <c r="F628" i="5" s="1"/>
  <c r="K629" i="5" s="1"/>
  <c r="E627" i="5"/>
  <c r="F627" i="5" s="1"/>
  <c r="K628" i="5" s="1"/>
  <c r="E626" i="5"/>
  <c r="F626" i="5" s="1"/>
  <c r="K627" i="5" s="1"/>
  <c r="E625" i="5"/>
  <c r="F625" i="5" s="1"/>
  <c r="K626" i="5" s="1"/>
  <c r="E624" i="5"/>
  <c r="F624" i="5" s="1"/>
  <c r="K625" i="5" s="1"/>
  <c r="E623" i="5"/>
  <c r="F623" i="5" s="1"/>
  <c r="K624" i="5" s="1"/>
  <c r="E622" i="5"/>
  <c r="F622" i="5" s="1"/>
  <c r="K623" i="5" s="1"/>
  <c r="E621" i="5"/>
  <c r="F621" i="5" s="1"/>
  <c r="K622" i="5" s="1"/>
  <c r="E620" i="5"/>
  <c r="F620" i="5" s="1"/>
  <c r="K621" i="5" s="1"/>
  <c r="E619" i="5"/>
  <c r="F619" i="5" s="1"/>
  <c r="K620" i="5" s="1"/>
  <c r="E618" i="5"/>
  <c r="F618" i="5" s="1"/>
  <c r="K619" i="5" s="1"/>
  <c r="E617" i="5"/>
  <c r="F617" i="5" s="1"/>
  <c r="K618" i="5" s="1"/>
  <c r="E616" i="5"/>
  <c r="F616" i="5" s="1"/>
  <c r="K617" i="5" s="1"/>
  <c r="E615" i="5"/>
  <c r="F615" i="5" s="1"/>
  <c r="K616" i="5" s="1"/>
  <c r="E614" i="5"/>
  <c r="F614" i="5" s="1"/>
  <c r="K615" i="5" s="1"/>
  <c r="E613" i="5"/>
  <c r="F613" i="5" s="1"/>
  <c r="K614" i="5" s="1"/>
  <c r="E612" i="5"/>
  <c r="F612" i="5" s="1"/>
  <c r="K613" i="5" s="1"/>
  <c r="E611" i="5"/>
  <c r="F611" i="5" s="1"/>
  <c r="K612" i="5" s="1"/>
  <c r="E610" i="5"/>
  <c r="F610" i="5" s="1"/>
  <c r="K611" i="5" s="1"/>
  <c r="E609" i="5"/>
  <c r="F609" i="5" s="1"/>
  <c r="K610" i="5" s="1"/>
  <c r="E608" i="5"/>
  <c r="F608" i="5" s="1"/>
  <c r="K609" i="5" s="1"/>
  <c r="E607" i="5"/>
  <c r="F607" i="5" s="1"/>
  <c r="K608" i="5" s="1"/>
  <c r="E606" i="5"/>
  <c r="F606" i="5" s="1"/>
  <c r="K607" i="5" s="1"/>
  <c r="E605" i="5"/>
  <c r="F605" i="5" s="1"/>
  <c r="K606" i="5" s="1"/>
  <c r="E604" i="5"/>
  <c r="F604" i="5" s="1"/>
  <c r="K605" i="5" s="1"/>
  <c r="E603" i="5"/>
  <c r="F603" i="5" s="1"/>
  <c r="K604" i="5" s="1"/>
  <c r="E602" i="5"/>
  <c r="F602" i="5" s="1"/>
  <c r="K603" i="5" s="1"/>
  <c r="E601" i="5"/>
  <c r="F601" i="5" s="1"/>
  <c r="K602" i="5" s="1"/>
  <c r="E600" i="5"/>
  <c r="F600" i="5" s="1"/>
  <c r="K601" i="5" s="1"/>
  <c r="E599" i="5"/>
  <c r="F599" i="5" s="1"/>
  <c r="K600" i="5" s="1"/>
  <c r="E598" i="5"/>
  <c r="F598" i="5" s="1"/>
  <c r="K599" i="5" s="1"/>
  <c r="E597" i="5"/>
  <c r="F597" i="5" s="1"/>
  <c r="K598" i="5" s="1"/>
  <c r="E596" i="5"/>
  <c r="F596" i="5" s="1"/>
  <c r="K597" i="5" s="1"/>
  <c r="E595" i="5"/>
  <c r="F595" i="5" s="1"/>
  <c r="K596" i="5" s="1"/>
  <c r="E594" i="5"/>
  <c r="F594" i="5" s="1"/>
  <c r="K595" i="5" s="1"/>
  <c r="E593" i="5"/>
  <c r="F593" i="5" s="1"/>
  <c r="K594" i="5" s="1"/>
  <c r="E592" i="5"/>
  <c r="F592" i="5" s="1"/>
  <c r="K593" i="5" s="1"/>
  <c r="E591" i="5"/>
  <c r="F591" i="5" s="1"/>
  <c r="K592" i="5" s="1"/>
  <c r="E590" i="5"/>
  <c r="F590" i="5" s="1"/>
  <c r="K591" i="5" s="1"/>
  <c r="E589" i="5"/>
  <c r="F589" i="5" s="1"/>
  <c r="K590" i="5" s="1"/>
  <c r="E588" i="5"/>
  <c r="F588" i="5" s="1"/>
  <c r="K589" i="5" s="1"/>
  <c r="E587" i="5"/>
  <c r="F587" i="5" s="1"/>
  <c r="K588" i="5" s="1"/>
  <c r="E586" i="5"/>
  <c r="F586" i="5" s="1"/>
  <c r="K587" i="5" s="1"/>
  <c r="E585" i="5"/>
  <c r="F585" i="5" s="1"/>
  <c r="K586" i="5" s="1"/>
  <c r="E584" i="5"/>
  <c r="F584" i="5" s="1"/>
  <c r="K585" i="5" s="1"/>
  <c r="E583" i="5"/>
  <c r="F583" i="5" s="1"/>
  <c r="K584" i="5" s="1"/>
  <c r="E582" i="5"/>
  <c r="F582" i="5" s="1"/>
  <c r="K583" i="5" s="1"/>
  <c r="E581" i="5"/>
  <c r="F581" i="5" s="1"/>
  <c r="K582" i="5" s="1"/>
  <c r="E580" i="5"/>
  <c r="F580" i="5" s="1"/>
  <c r="K581" i="5" s="1"/>
  <c r="E579" i="5"/>
  <c r="F579" i="5" s="1"/>
  <c r="K580" i="5" s="1"/>
  <c r="E578" i="5"/>
  <c r="F578" i="5" s="1"/>
  <c r="K579" i="5" s="1"/>
  <c r="E577" i="5"/>
  <c r="F577" i="5" s="1"/>
  <c r="K578" i="5" s="1"/>
  <c r="E576" i="5"/>
  <c r="F576" i="5" s="1"/>
  <c r="K577" i="5" s="1"/>
  <c r="E575" i="5"/>
  <c r="F575" i="5" s="1"/>
  <c r="K576" i="5" s="1"/>
  <c r="E574" i="5"/>
  <c r="F574" i="5" s="1"/>
  <c r="K575" i="5" s="1"/>
  <c r="E573" i="5"/>
  <c r="F573" i="5" s="1"/>
  <c r="K574" i="5" s="1"/>
  <c r="E572" i="5"/>
  <c r="F572" i="5" s="1"/>
  <c r="K573" i="5" s="1"/>
  <c r="E571" i="5"/>
  <c r="F571" i="5" s="1"/>
  <c r="K572" i="5" s="1"/>
  <c r="E570" i="5"/>
  <c r="F570" i="5" s="1"/>
  <c r="K571" i="5" s="1"/>
  <c r="E569" i="5"/>
  <c r="F569" i="5" s="1"/>
  <c r="K570" i="5" s="1"/>
  <c r="E568" i="5"/>
  <c r="F568" i="5" s="1"/>
  <c r="K569" i="5" s="1"/>
  <c r="E567" i="5"/>
  <c r="F567" i="5" s="1"/>
  <c r="K568" i="5" s="1"/>
  <c r="E566" i="5"/>
  <c r="F566" i="5" s="1"/>
  <c r="K567" i="5" s="1"/>
  <c r="E565" i="5"/>
  <c r="F565" i="5" s="1"/>
  <c r="K566" i="5" s="1"/>
  <c r="E564" i="5"/>
  <c r="F564" i="5" s="1"/>
  <c r="K565" i="5" s="1"/>
  <c r="E563" i="5"/>
  <c r="F563" i="5" s="1"/>
  <c r="K564" i="5" s="1"/>
  <c r="E562" i="5"/>
  <c r="F562" i="5" s="1"/>
  <c r="K563" i="5" s="1"/>
  <c r="E561" i="5"/>
  <c r="F561" i="5" s="1"/>
  <c r="K562" i="5" s="1"/>
  <c r="E560" i="5"/>
  <c r="F560" i="5" s="1"/>
  <c r="K561" i="5" s="1"/>
  <c r="E559" i="5"/>
  <c r="F559" i="5" s="1"/>
  <c r="K560" i="5" s="1"/>
  <c r="E558" i="5"/>
  <c r="F558" i="5" s="1"/>
  <c r="K559" i="5" s="1"/>
  <c r="E557" i="5"/>
  <c r="F557" i="5" s="1"/>
  <c r="K558" i="5" s="1"/>
  <c r="E556" i="5"/>
  <c r="F556" i="5" s="1"/>
  <c r="K557" i="5" s="1"/>
  <c r="E555" i="5"/>
  <c r="F555" i="5" s="1"/>
  <c r="K556" i="5" s="1"/>
  <c r="E554" i="5"/>
  <c r="F554" i="5" s="1"/>
  <c r="K555" i="5" s="1"/>
  <c r="E553" i="5"/>
  <c r="F553" i="5" s="1"/>
  <c r="K554" i="5" s="1"/>
  <c r="E552" i="5"/>
  <c r="F552" i="5" s="1"/>
  <c r="K553" i="5" s="1"/>
  <c r="E551" i="5"/>
  <c r="F551" i="5" s="1"/>
  <c r="K552" i="5" s="1"/>
  <c r="E550" i="5"/>
  <c r="F550" i="5" s="1"/>
  <c r="K551" i="5" s="1"/>
  <c r="E549" i="5"/>
  <c r="F549" i="5" s="1"/>
  <c r="K550" i="5" s="1"/>
  <c r="E548" i="5"/>
  <c r="F548" i="5" s="1"/>
  <c r="K549" i="5" s="1"/>
  <c r="E547" i="5"/>
  <c r="F547" i="5" s="1"/>
  <c r="K548" i="5" s="1"/>
  <c r="E546" i="5"/>
  <c r="F546" i="5" s="1"/>
  <c r="K547" i="5" s="1"/>
  <c r="E545" i="5"/>
  <c r="F545" i="5" s="1"/>
  <c r="K546" i="5" s="1"/>
  <c r="E544" i="5"/>
  <c r="F544" i="5" s="1"/>
  <c r="K545" i="5" s="1"/>
  <c r="E543" i="5"/>
  <c r="F543" i="5" s="1"/>
  <c r="K544" i="5" s="1"/>
  <c r="E542" i="5"/>
  <c r="F542" i="5" s="1"/>
  <c r="K543" i="5" s="1"/>
  <c r="E541" i="5"/>
  <c r="F541" i="5" s="1"/>
  <c r="K542" i="5" s="1"/>
  <c r="E540" i="5"/>
  <c r="F540" i="5" s="1"/>
  <c r="K541" i="5" s="1"/>
  <c r="E539" i="5"/>
  <c r="F539" i="5" s="1"/>
  <c r="K540" i="5" s="1"/>
  <c r="E538" i="5"/>
  <c r="F538" i="5" s="1"/>
  <c r="K539" i="5" s="1"/>
  <c r="E537" i="5"/>
  <c r="F537" i="5" s="1"/>
  <c r="K538" i="5" s="1"/>
  <c r="E536" i="5"/>
  <c r="F536" i="5" s="1"/>
  <c r="K537" i="5" s="1"/>
  <c r="E535" i="5"/>
  <c r="F535" i="5" s="1"/>
  <c r="K536" i="5" s="1"/>
  <c r="E534" i="5"/>
  <c r="F534" i="5" s="1"/>
  <c r="K535" i="5" s="1"/>
  <c r="E533" i="5"/>
  <c r="F533" i="5" s="1"/>
  <c r="K534" i="5" s="1"/>
  <c r="E532" i="5"/>
  <c r="F532" i="5" s="1"/>
  <c r="K533" i="5" s="1"/>
  <c r="E531" i="5"/>
  <c r="F531" i="5" s="1"/>
  <c r="K532" i="5" s="1"/>
  <c r="E530" i="5"/>
  <c r="F530" i="5" s="1"/>
  <c r="K531" i="5" s="1"/>
  <c r="E529" i="5"/>
  <c r="F529" i="5" s="1"/>
  <c r="K530" i="5" s="1"/>
  <c r="E528" i="5"/>
  <c r="F528" i="5" s="1"/>
  <c r="K529" i="5" s="1"/>
  <c r="E527" i="5"/>
  <c r="F527" i="5" s="1"/>
  <c r="K528" i="5" s="1"/>
  <c r="E526" i="5"/>
  <c r="F526" i="5" s="1"/>
  <c r="K527" i="5" s="1"/>
  <c r="E525" i="5"/>
  <c r="F525" i="5" s="1"/>
  <c r="K526" i="5" s="1"/>
  <c r="E524" i="5"/>
  <c r="F524" i="5" s="1"/>
  <c r="K525" i="5" s="1"/>
  <c r="E523" i="5"/>
  <c r="F523" i="5" s="1"/>
  <c r="K524" i="5" s="1"/>
  <c r="E522" i="5"/>
  <c r="F522" i="5" s="1"/>
  <c r="K523" i="5" s="1"/>
  <c r="E521" i="5"/>
  <c r="F521" i="5" s="1"/>
  <c r="K522" i="5" s="1"/>
  <c r="E520" i="5"/>
  <c r="F520" i="5" s="1"/>
  <c r="K521" i="5" s="1"/>
  <c r="E519" i="5"/>
  <c r="F519" i="5" s="1"/>
  <c r="K520" i="5" s="1"/>
  <c r="E518" i="5"/>
  <c r="F518" i="5" s="1"/>
  <c r="K519" i="5" s="1"/>
  <c r="E517" i="5"/>
  <c r="F517" i="5" s="1"/>
  <c r="K518" i="5" s="1"/>
  <c r="E516" i="5"/>
  <c r="F516" i="5" s="1"/>
  <c r="K517" i="5" s="1"/>
  <c r="E515" i="5"/>
  <c r="F515" i="5" s="1"/>
  <c r="K516" i="5" s="1"/>
  <c r="E514" i="5"/>
  <c r="F514" i="5" s="1"/>
  <c r="K515" i="5" s="1"/>
  <c r="E513" i="5"/>
  <c r="F513" i="5" s="1"/>
  <c r="K514" i="5" s="1"/>
  <c r="E512" i="5"/>
  <c r="F512" i="5" s="1"/>
  <c r="K513" i="5" s="1"/>
  <c r="E511" i="5"/>
  <c r="F511" i="5" s="1"/>
  <c r="K512" i="5" s="1"/>
  <c r="E510" i="5"/>
  <c r="F510" i="5" s="1"/>
  <c r="K511" i="5" s="1"/>
  <c r="E509" i="5"/>
  <c r="F509" i="5" s="1"/>
  <c r="K510" i="5" s="1"/>
  <c r="E508" i="5"/>
  <c r="F508" i="5" s="1"/>
  <c r="K509" i="5" s="1"/>
  <c r="E507" i="5"/>
  <c r="F507" i="5" s="1"/>
  <c r="K508" i="5" s="1"/>
  <c r="E506" i="5"/>
  <c r="F506" i="5" s="1"/>
  <c r="K507" i="5" s="1"/>
  <c r="E505" i="5"/>
  <c r="F505" i="5" s="1"/>
  <c r="K506" i="5" s="1"/>
  <c r="E504" i="5"/>
  <c r="F504" i="5" s="1"/>
  <c r="K505" i="5" s="1"/>
  <c r="E503" i="5"/>
  <c r="F503" i="5" s="1"/>
  <c r="K504" i="5" s="1"/>
  <c r="E502" i="5"/>
  <c r="F502" i="5" s="1"/>
  <c r="K503" i="5" s="1"/>
  <c r="E501" i="5"/>
  <c r="F501" i="5" s="1"/>
  <c r="K502" i="5" s="1"/>
  <c r="E500" i="5"/>
  <c r="F500" i="5" s="1"/>
  <c r="K501" i="5" s="1"/>
  <c r="E499" i="5"/>
  <c r="F499" i="5" s="1"/>
  <c r="K500" i="5" s="1"/>
  <c r="E498" i="5"/>
  <c r="F498" i="5" s="1"/>
  <c r="K499" i="5" s="1"/>
  <c r="E497" i="5"/>
  <c r="F497" i="5" s="1"/>
  <c r="K498" i="5" s="1"/>
  <c r="E496" i="5"/>
  <c r="F496" i="5" s="1"/>
  <c r="K497" i="5" s="1"/>
  <c r="E495" i="5"/>
  <c r="F495" i="5" s="1"/>
  <c r="K496" i="5" s="1"/>
  <c r="E494" i="5"/>
  <c r="F494" i="5" s="1"/>
  <c r="K495" i="5" s="1"/>
  <c r="E493" i="5"/>
  <c r="F493" i="5" s="1"/>
  <c r="K494" i="5" s="1"/>
  <c r="E492" i="5"/>
  <c r="F492" i="5" s="1"/>
  <c r="K493" i="5" s="1"/>
  <c r="E491" i="5"/>
  <c r="F491" i="5" s="1"/>
  <c r="K492" i="5" s="1"/>
  <c r="E490" i="5"/>
  <c r="F490" i="5" s="1"/>
  <c r="K491" i="5" s="1"/>
  <c r="E489" i="5"/>
  <c r="F489" i="5" s="1"/>
  <c r="K490" i="5" s="1"/>
  <c r="E488" i="5"/>
  <c r="F488" i="5" s="1"/>
  <c r="K489" i="5" s="1"/>
  <c r="E487" i="5"/>
  <c r="F487" i="5" s="1"/>
  <c r="K488" i="5" s="1"/>
  <c r="E486" i="5"/>
  <c r="F486" i="5" s="1"/>
  <c r="K487" i="5" s="1"/>
  <c r="E485" i="5"/>
  <c r="F485" i="5" s="1"/>
  <c r="K486" i="5" s="1"/>
  <c r="E484" i="5"/>
  <c r="F484" i="5" s="1"/>
  <c r="K485" i="5" s="1"/>
  <c r="E483" i="5"/>
  <c r="F483" i="5" s="1"/>
  <c r="K484" i="5" s="1"/>
  <c r="E482" i="5"/>
  <c r="F482" i="5" s="1"/>
  <c r="K483" i="5" s="1"/>
  <c r="E481" i="5"/>
  <c r="F481" i="5" s="1"/>
  <c r="K482" i="5" s="1"/>
  <c r="E480" i="5"/>
  <c r="F480" i="5" s="1"/>
  <c r="K481" i="5" s="1"/>
  <c r="E479" i="5"/>
  <c r="F479" i="5" s="1"/>
  <c r="K480" i="5" s="1"/>
  <c r="E478" i="5"/>
  <c r="F478" i="5" s="1"/>
  <c r="K479" i="5" s="1"/>
  <c r="E477" i="5"/>
  <c r="F477" i="5" s="1"/>
  <c r="K478" i="5" s="1"/>
  <c r="E476" i="5"/>
  <c r="F476" i="5" s="1"/>
  <c r="K477" i="5" s="1"/>
  <c r="E475" i="5"/>
  <c r="F475" i="5" s="1"/>
  <c r="K476" i="5" s="1"/>
  <c r="E474" i="5"/>
  <c r="F474" i="5" s="1"/>
  <c r="K475" i="5" s="1"/>
  <c r="E473" i="5"/>
  <c r="F473" i="5" s="1"/>
  <c r="K474" i="5" s="1"/>
  <c r="E472" i="5"/>
  <c r="F472" i="5" s="1"/>
  <c r="K473" i="5" s="1"/>
  <c r="E471" i="5"/>
  <c r="F471" i="5" s="1"/>
  <c r="K472" i="5" s="1"/>
  <c r="E470" i="5"/>
  <c r="F470" i="5" s="1"/>
  <c r="K471" i="5" s="1"/>
  <c r="E469" i="5"/>
  <c r="F469" i="5" s="1"/>
  <c r="K470" i="5" s="1"/>
  <c r="E468" i="5"/>
  <c r="F468" i="5" s="1"/>
  <c r="K469" i="5" s="1"/>
  <c r="E467" i="5"/>
  <c r="F467" i="5" s="1"/>
  <c r="K468" i="5" s="1"/>
  <c r="E466" i="5"/>
  <c r="F466" i="5" s="1"/>
  <c r="K467" i="5" s="1"/>
  <c r="E465" i="5"/>
  <c r="F465" i="5" s="1"/>
  <c r="K466" i="5" s="1"/>
  <c r="E464" i="5"/>
  <c r="F464" i="5" s="1"/>
  <c r="K465" i="5" s="1"/>
  <c r="E463" i="5"/>
  <c r="F463" i="5" s="1"/>
  <c r="K464" i="5" s="1"/>
  <c r="E462" i="5"/>
  <c r="F462" i="5" s="1"/>
  <c r="K463" i="5" s="1"/>
  <c r="E461" i="5"/>
  <c r="F461" i="5" s="1"/>
  <c r="K462" i="5" s="1"/>
  <c r="E460" i="5"/>
  <c r="F460" i="5" s="1"/>
  <c r="K461" i="5" s="1"/>
  <c r="E459" i="5"/>
  <c r="F459" i="5" s="1"/>
  <c r="K460" i="5" s="1"/>
  <c r="E458" i="5"/>
  <c r="F458" i="5" s="1"/>
  <c r="K459" i="5" s="1"/>
  <c r="E457" i="5"/>
  <c r="F457" i="5" s="1"/>
  <c r="K458" i="5" s="1"/>
  <c r="E456" i="5"/>
  <c r="F456" i="5" s="1"/>
  <c r="K457" i="5" s="1"/>
  <c r="E455" i="5"/>
  <c r="F455" i="5" s="1"/>
  <c r="K456" i="5" s="1"/>
  <c r="E454" i="5"/>
  <c r="F454" i="5" s="1"/>
  <c r="K455" i="5" s="1"/>
  <c r="E453" i="5"/>
  <c r="F453" i="5" s="1"/>
  <c r="K454" i="5" s="1"/>
  <c r="E452" i="5"/>
  <c r="F452" i="5" s="1"/>
  <c r="K453" i="5" s="1"/>
  <c r="E451" i="5"/>
  <c r="F451" i="5" s="1"/>
  <c r="K452" i="5" s="1"/>
  <c r="E450" i="5"/>
  <c r="F450" i="5" s="1"/>
  <c r="K451" i="5" s="1"/>
  <c r="E449" i="5"/>
  <c r="F449" i="5" s="1"/>
  <c r="K450" i="5" s="1"/>
  <c r="E448" i="5"/>
  <c r="F448" i="5" s="1"/>
  <c r="K449" i="5" s="1"/>
  <c r="E447" i="5"/>
  <c r="F447" i="5" s="1"/>
  <c r="K448" i="5" s="1"/>
  <c r="E446" i="5"/>
  <c r="F446" i="5" s="1"/>
  <c r="K447" i="5" s="1"/>
  <c r="E445" i="5"/>
  <c r="F445" i="5" s="1"/>
  <c r="K446" i="5" s="1"/>
  <c r="E444" i="5"/>
  <c r="F444" i="5" s="1"/>
  <c r="K445" i="5" s="1"/>
  <c r="E443" i="5"/>
  <c r="F443" i="5" s="1"/>
  <c r="K444" i="5" s="1"/>
  <c r="E442" i="5"/>
  <c r="F442" i="5" s="1"/>
  <c r="K443" i="5" s="1"/>
  <c r="E441" i="5"/>
  <c r="F441" i="5" s="1"/>
  <c r="K442" i="5" s="1"/>
  <c r="E440" i="5"/>
  <c r="F440" i="5" s="1"/>
  <c r="K441" i="5" s="1"/>
  <c r="E439" i="5"/>
  <c r="F439" i="5" s="1"/>
  <c r="K440" i="5" s="1"/>
  <c r="E438" i="5"/>
  <c r="F438" i="5" s="1"/>
  <c r="K439" i="5" s="1"/>
  <c r="E437" i="5"/>
  <c r="F437" i="5" s="1"/>
  <c r="K438" i="5" s="1"/>
  <c r="E436" i="5"/>
  <c r="F436" i="5" s="1"/>
  <c r="K437" i="5" s="1"/>
  <c r="E435" i="5"/>
  <c r="F435" i="5" s="1"/>
  <c r="K436" i="5" s="1"/>
  <c r="E434" i="5"/>
  <c r="F434" i="5" s="1"/>
  <c r="K435" i="5" s="1"/>
  <c r="E433" i="5"/>
  <c r="F433" i="5" s="1"/>
  <c r="K434" i="5" s="1"/>
  <c r="E432" i="5"/>
  <c r="F432" i="5" s="1"/>
  <c r="K433" i="5" s="1"/>
  <c r="E431" i="5"/>
  <c r="F431" i="5" s="1"/>
  <c r="K432" i="5" s="1"/>
  <c r="E430" i="5"/>
  <c r="F430" i="5" s="1"/>
  <c r="K431" i="5" s="1"/>
  <c r="E429" i="5"/>
  <c r="F429" i="5" s="1"/>
  <c r="K430" i="5" s="1"/>
  <c r="E428" i="5"/>
  <c r="F428" i="5" s="1"/>
  <c r="K429" i="5" s="1"/>
  <c r="E427" i="5"/>
  <c r="F427" i="5" s="1"/>
  <c r="K428" i="5" s="1"/>
  <c r="E426" i="5"/>
  <c r="F426" i="5" s="1"/>
  <c r="K427" i="5" s="1"/>
  <c r="E425" i="5"/>
  <c r="F425" i="5" s="1"/>
  <c r="K426" i="5" s="1"/>
  <c r="E424" i="5"/>
  <c r="F424" i="5" s="1"/>
  <c r="K425" i="5" s="1"/>
  <c r="E423" i="5"/>
  <c r="F423" i="5" s="1"/>
  <c r="K424" i="5" s="1"/>
  <c r="E422" i="5"/>
  <c r="F422" i="5" s="1"/>
  <c r="K423" i="5" s="1"/>
  <c r="E421" i="5"/>
  <c r="F421" i="5" s="1"/>
  <c r="K422" i="5" s="1"/>
  <c r="E995" i="5"/>
  <c r="F995" i="5" s="1"/>
  <c r="K996" i="5" s="1"/>
  <c r="E948" i="5"/>
  <c r="F948" i="5" s="1"/>
  <c r="K949" i="5" s="1"/>
  <c r="E884" i="5"/>
  <c r="F884" i="5" s="1"/>
  <c r="K885" i="5" s="1"/>
  <c r="E727" i="5"/>
  <c r="F727" i="5" s="1"/>
  <c r="K728" i="5" s="1"/>
  <c r="E987" i="5"/>
  <c r="F987" i="5" s="1"/>
  <c r="K988" i="5" s="1"/>
  <c r="E924" i="5"/>
  <c r="F924" i="5" s="1"/>
  <c r="K925" i="5" s="1"/>
  <c r="E728" i="5"/>
  <c r="F728" i="5" s="1"/>
  <c r="K729" i="5" s="1"/>
  <c r="E979" i="5"/>
  <c r="F979" i="5" s="1"/>
  <c r="K980" i="5" s="1"/>
  <c r="E964" i="5"/>
  <c r="F964" i="5" s="1"/>
  <c r="K965" i="5" s="1"/>
  <c r="E900" i="5"/>
  <c r="F900" i="5" s="1"/>
  <c r="K901" i="5" s="1"/>
  <c r="E729" i="5"/>
  <c r="F729" i="5" s="1"/>
  <c r="K730" i="5" s="1"/>
  <c r="E971" i="5"/>
  <c r="F971" i="5" s="1"/>
  <c r="K972" i="5" s="1"/>
  <c r="E940" i="5"/>
  <c r="F940" i="5" s="1"/>
  <c r="K941" i="5" s="1"/>
  <c r="E876" i="5"/>
  <c r="F876" i="5" s="1"/>
  <c r="K877" i="5" s="1"/>
  <c r="E730" i="5"/>
  <c r="F730" i="5" s="1"/>
  <c r="K731" i="5" s="1"/>
  <c r="E731" i="5"/>
  <c r="F731" i="5" s="1"/>
  <c r="K732" i="5" s="1"/>
  <c r="E417" i="5"/>
  <c r="F417" i="5" s="1"/>
  <c r="K418" i="5" s="1"/>
  <c r="E916" i="5"/>
  <c r="F916" i="5" s="1"/>
  <c r="K917" i="5" s="1"/>
  <c r="E418" i="5"/>
  <c r="F418" i="5" s="1"/>
  <c r="K419" i="5" s="1"/>
  <c r="E419" i="5"/>
  <c r="F419" i="5" s="1"/>
  <c r="K420" i="5" s="1"/>
  <c r="E420" i="5"/>
  <c r="F420" i="5" s="1"/>
  <c r="K421" i="5" s="1"/>
  <c r="E416" i="5"/>
  <c r="F416" i="5" s="1"/>
  <c r="K417" i="5" s="1"/>
  <c r="E415" i="5"/>
  <c r="F415" i="5" s="1"/>
  <c r="K416" i="5" s="1"/>
  <c r="E414" i="5"/>
  <c r="F414" i="5" s="1"/>
  <c r="K415" i="5" s="1"/>
  <c r="E413" i="5"/>
  <c r="F413" i="5" s="1"/>
  <c r="K414" i="5" s="1"/>
  <c r="E412" i="5"/>
  <c r="F412" i="5" s="1"/>
  <c r="K413" i="5" s="1"/>
  <c r="E411" i="5"/>
  <c r="F411" i="5" s="1"/>
  <c r="K412" i="5" s="1"/>
  <c r="E410" i="5"/>
  <c r="F410" i="5" s="1"/>
  <c r="K411" i="5" s="1"/>
  <c r="E409" i="5"/>
  <c r="F409" i="5" s="1"/>
  <c r="K410" i="5" s="1"/>
  <c r="E408" i="5"/>
  <c r="F408" i="5" s="1"/>
  <c r="K409" i="5" s="1"/>
  <c r="E407" i="5"/>
  <c r="F407" i="5" s="1"/>
  <c r="K408" i="5" s="1"/>
  <c r="E406" i="5"/>
  <c r="F406" i="5" s="1"/>
  <c r="K407" i="5" s="1"/>
  <c r="E405" i="5"/>
  <c r="F405" i="5" s="1"/>
  <c r="K406" i="5" s="1"/>
  <c r="E404" i="5"/>
  <c r="F404" i="5" s="1"/>
  <c r="K405" i="5" s="1"/>
  <c r="E403" i="5"/>
  <c r="F403" i="5" s="1"/>
  <c r="K404" i="5" s="1"/>
  <c r="E402" i="5"/>
  <c r="F402" i="5" s="1"/>
  <c r="K403" i="5" s="1"/>
  <c r="E401" i="5"/>
  <c r="F401" i="5" s="1"/>
  <c r="K402" i="5" s="1"/>
  <c r="E400" i="5"/>
  <c r="F400" i="5" s="1"/>
  <c r="K401" i="5" s="1"/>
  <c r="E399" i="5"/>
  <c r="F399" i="5" s="1"/>
  <c r="K400" i="5" s="1"/>
  <c r="E398" i="5"/>
  <c r="F398" i="5" s="1"/>
  <c r="K399" i="5" s="1"/>
  <c r="E397" i="5"/>
  <c r="F397" i="5" s="1"/>
  <c r="K398" i="5" s="1"/>
  <c r="E396" i="5"/>
  <c r="F396" i="5" s="1"/>
  <c r="K397" i="5" s="1"/>
  <c r="E395" i="5"/>
  <c r="F395" i="5" s="1"/>
  <c r="K396" i="5" s="1"/>
  <c r="E394" i="5"/>
  <c r="F394" i="5" s="1"/>
  <c r="K395" i="5" s="1"/>
  <c r="E393" i="5"/>
  <c r="F393" i="5" s="1"/>
  <c r="K394" i="5" s="1"/>
  <c r="E392" i="5"/>
  <c r="F392" i="5" s="1"/>
  <c r="K393" i="5" s="1"/>
  <c r="E391" i="5"/>
  <c r="F391" i="5" s="1"/>
  <c r="K392" i="5" s="1"/>
  <c r="E390" i="5"/>
  <c r="F390" i="5" s="1"/>
  <c r="K391" i="5" s="1"/>
  <c r="E389" i="5"/>
  <c r="F389" i="5" s="1"/>
  <c r="K390" i="5" s="1"/>
  <c r="E388" i="5"/>
  <c r="F388" i="5" s="1"/>
  <c r="K389" i="5" s="1"/>
  <c r="E387" i="5"/>
  <c r="F387" i="5" s="1"/>
  <c r="K388" i="5" s="1"/>
  <c r="E386" i="5"/>
  <c r="F386" i="5" s="1"/>
  <c r="K387" i="5" s="1"/>
  <c r="E385" i="5"/>
  <c r="F385" i="5" s="1"/>
  <c r="K386" i="5" s="1"/>
  <c r="E384" i="5"/>
  <c r="F384" i="5" s="1"/>
  <c r="K385" i="5" s="1"/>
  <c r="E383" i="5"/>
  <c r="F383" i="5" s="1"/>
  <c r="K384" i="5" s="1"/>
  <c r="E382" i="5"/>
  <c r="F382" i="5" s="1"/>
  <c r="K383" i="5" s="1"/>
  <c r="E381" i="5"/>
  <c r="F381" i="5" s="1"/>
  <c r="K382" i="5" s="1"/>
  <c r="E380" i="5"/>
  <c r="F380" i="5" s="1"/>
  <c r="K381" i="5" s="1"/>
  <c r="E379" i="5"/>
  <c r="F379" i="5" s="1"/>
  <c r="K380" i="5" s="1"/>
  <c r="E378" i="5"/>
  <c r="F378" i="5" s="1"/>
  <c r="K379" i="5" s="1"/>
  <c r="E377" i="5"/>
  <c r="F377" i="5" s="1"/>
  <c r="K378" i="5" s="1"/>
  <c r="E376" i="5"/>
  <c r="F376" i="5" s="1"/>
  <c r="K377" i="5" s="1"/>
  <c r="E375" i="5"/>
  <c r="F375" i="5" s="1"/>
  <c r="K376" i="5" s="1"/>
  <c r="E374" i="5"/>
  <c r="F374" i="5" s="1"/>
  <c r="K375" i="5" s="1"/>
  <c r="E373" i="5"/>
  <c r="F373" i="5" s="1"/>
  <c r="K374" i="5" s="1"/>
  <c r="E372" i="5"/>
  <c r="F372" i="5" s="1"/>
  <c r="K373" i="5" s="1"/>
  <c r="E371" i="5"/>
  <c r="F371" i="5" s="1"/>
  <c r="K372" i="5" s="1"/>
  <c r="E370" i="5"/>
  <c r="F370" i="5" s="1"/>
  <c r="K371" i="5" s="1"/>
  <c r="E369" i="5"/>
  <c r="F369" i="5" s="1"/>
  <c r="K370" i="5" s="1"/>
  <c r="E368" i="5"/>
  <c r="F368" i="5" s="1"/>
  <c r="K369" i="5" s="1"/>
  <c r="E367" i="5"/>
  <c r="F367" i="5" s="1"/>
  <c r="K368" i="5" s="1"/>
  <c r="E366" i="5"/>
  <c r="F366" i="5" s="1"/>
  <c r="K367" i="5" s="1"/>
  <c r="E365" i="5"/>
  <c r="F365" i="5" s="1"/>
  <c r="K366" i="5" s="1"/>
  <c r="E364" i="5"/>
  <c r="F364" i="5" s="1"/>
  <c r="K365" i="5" s="1"/>
  <c r="E363" i="5"/>
  <c r="F363" i="5" s="1"/>
  <c r="K364" i="5" s="1"/>
  <c r="E362" i="5"/>
  <c r="F362" i="5" s="1"/>
  <c r="K363" i="5" s="1"/>
  <c r="E361" i="5"/>
  <c r="F361" i="5" s="1"/>
  <c r="K362" i="5" s="1"/>
  <c r="E360" i="5"/>
  <c r="F360" i="5" s="1"/>
  <c r="K361" i="5" s="1"/>
  <c r="E359" i="5"/>
  <c r="F359" i="5" s="1"/>
  <c r="K360" i="5" s="1"/>
  <c r="E358" i="5"/>
  <c r="F358" i="5" s="1"/>
  <c r="K359" i="5" s="1"/>
  <c r="E357" i="5"/>
  <c r="F357" i="5" s="1"/>
  <c r="K358" i="5" s="1"/>
  <c r="E356" i="5"/>
  <c r="F356" i="5" s="1"/>
  <c r="K357" i="5" s="1"/>
  <c r="E355" i="5"/>
  <c r="F355" i="5" s="1"/>
  <c r="K356" i="5" s="1"/>
  <c r="E354" i="5"/>
  <c r="F354" i="5" s="1"/>
  <c r="K355" i="5" s="1"/>
  <c r="E353" i="5"/>
  <c r="F353" i="5" s="1"/>
  <c r="K354" i="5" s="1"/>
  <c r="E352" i="5"/>
  <c r="F352" i="5" s="1"/>
  <c r="K353" i="5" s="1"/>
  <c r="E351" i="5"/>
  <c r="F351" i="5" s="1"/>
  <c r="K352" i="5" s="1"/>
  <c r="E350" i="5"/>
  <c r="F350" i="5" s="1"/>
  <c r="K351" i="5" s="1"/>
  <c r="E349" i="5"/>
  <c r="F349" i="5" s="1"/>
  <c r="K350" i="5" s="1"/>
  <c r="E348" i="5"/>
  <c r="F348" i="5" s="1"/>
  <c r="K349" i="5" s="1"/>
  <c r="E347" i="5"/>
  <c r="F347" i="5" s="1"/>
  <c r="K348" i="5" s="1"/>
  <c r="E346" i="5"/>
  <c r="F346" i="5" s="1"/>
  <c r="K347" i="5" s="1"/>
  <c r="E345" i="5"/>
  <c r="F345" i="5" s="1"/>
  <c r="K346" i="5" s="1"/>
  <c r="E344" i="5"/>
  <c r="F344" i="5" s="1"/>
  <c r="K345" i="5" s="1"/>
  <c r="E343" i="5"/>
  <c r="F343" i="5" s="1"/>
  <c r="K344" i="5" s="1"/>
  <c r="E342" i="5"/>
  <c r="F342" i="5" s="1"/>
  <c r="K343" i="5" s="1"/>
  <c r="E341" i="5"/>
  <c r="F341" i="5" s="1"/>
  <c r="K342" i="5" s="1"/>
  <c r="E340" i="5"/>
  <c r="F340" i="5" s="1"/>
  <c r="K341" i="5" s="1"/>
  <c r="E339" i="5"/>
  <c r="F339" i="5" s="1"/>
  <c r="K340" i="5" s="1"/>
  <c r="E338" i="5"/>
  <c r="F338" i="5" s="1"/>
  <c r="K339" i="5" s="1"/>
  <c r="E337" i="5"/>
  <c r="F337" i="5" s="1"/>
  <c r="K338" i="5" s="1"/>
  <c r="E336" i="5"/>
  <c r="F336" i="5" s="1"/>
  <c r="K337" i="5" s="1"/>
  <c r="E335" i="5"/>
  <c r="F335" i="5" s="1"/>
  <c r="K336" i="5" s="1"/>
  <c r="E334" i="5"/>
  <c r="F334" i="5" s="1"/>
  <c r="K335" i="5" s="1"/>
  <c r="E333" i="5"/>
  <c r="F333" i="5" s="1"/>
  <c r="K334" i="5" s="1"/>
  <c r="E332" i="5"/>
  <c r="F332" i="5" s="1"/>
  <c r="K333" i="5" s="1"/>
  <c r="E331" i="5"/>
  <c r="F331" i="5" s="1"/>
  <c r="K332" i="5" s="1"/>
  <c r="E330" i="5"/>
  <c r="F330" i="5" s="1"/>
  <c r="K331" i="5" s="1"/>
  <c r="E329" i="5"/>
  <c r="F329" i="5" s="1"/>
  <c r="K330" i="5" s="1"/>
  <c r="E328" i="5"/>
  <c r="F328" i="5" s="1"/>
  <c r="K329" i="5" s="1"/>
  <c r="E327" i="5"/>
  <c r="F327" i="5" s="1"/>
  <c r="K328" i="5" s="1"/>
  <c r="E326" i="5"/>
  <c r="F326" i="5" s="1"/>
  <c r="K327" i="5" s="1"/>
  <c r="E325" i="5"/>
  <c r="F325" i="5" s="1"/>
  <c r="K326" i="5" s="1"/>
  <c r="E324" i="5"/>
  <c r="F324" i="5" s="1"/>
  <c r="K325" i="5" s="1"/>
  <c r="E323" i="5"/>
  <c r="F323" i="5" s="1"/>
  <c r="K324" i="5" s="1"/>
  <c r="E322" i="5"/>
  <c r="F322" i="5" s="1"/>
  <c r="K323" i="5" s="1"/>
  <c r="E321" i="5"/>
  <c r="F321" i="5" s="1"/>
  <c r="K322" i="5" s="1"/>
  <c r="E320" i="5"/>
  <c r="F320" i="5" s="1"/>
  <c r="K321" i="5" s="1"/>
  <c r="E319" i="5"/>
  <c r="F319" i="5" s="1"/>
  <c r="K320" i="5" s="1"/>
  <c r="E318" i="5"/>
  <c r="F318" i="5" s="1"/>
  <c r="K319" i="5" s="1"/>
  <c r="E317" i="5"/>
  <c r="F317" i="5" s="1"/>
  <c r="K318" i="5" s="1"/>
  <c r="E316" i="5"/>
  <c r="F316" i="5" s="1"/>
  <c r="K317" i="5" s="1"/>
  <c r="E315" i="5"/>
  <c r="F315" i="5" s="1"/>
  <c r="K316" i="5" s="1"/>
  <c r="E314" i="5"/>
  <c r="F314" i="5" s="1"/>
  <c r="K315" i="5" s="1"/>
  <c r="E313" i="5"/>
  <c r="F313" i="5" s="1"/>
  <c r="K314" i="5" s="1"/>
  <c r="E312" i="5"/>
  <c r="F312" i="5" s="1"/>
  <c r="K313" i="5" s="1"/>
  <c r="E311" i="5"/>
  <c r="F311" i="5" s="1"/>
  <c r="K312" i="5" s="1"/>
  <c r="E310" i="5"/>
  <c r="F310" i="5" s="1"/>
  <c r="K311" i="5" s="1"/>
  <c r="E309" i="5"/>
  <c r="F309" i="5" s="1"/>
  <c r="K310" i="5" s="1"/>
  <c r="E308" i="5"/>
  <c r="F308" i="5" s="1"/>
  <c r="K309" i="5" s="1"/>
  <c r="E307" i="5"/>
  <c r="F307" i="5" s="1"/>
  <c r="K308" i="5" s="1"/>
  <c r="E306" i="5"/>
  <c r="F306" i="5" s="1"/>
  <c r="K307" i="5" s="1"/>
  <c r="E305" i="5"/>
  <c r="F305" i="5" s="1"/>
  <c r="K306" i="5" s="1"/>
  <c r="E304" i="5"/>
  <c r="F304" i="5" s="1"/>
  <c r="K305" i="5" s="1"/>
  <c r="E303" i="5"/>
  <c r="F303" i="5" s="1"/>
  <c r="K304" i="5" s="1"/>
  <c r="E302" i="5"/>
  <c r="F302" i="5" s="1"/>
  <c r="K303" i="5" s="1"/>
  <c r="E301" i="5"/>
  <c r="F301" i="5" s="1"/>
  <c r="K302" i="5" s="1"/>
  <c r="E300" i="5"/>
  <c r="F300" i="5" s="1"/>
  <c r="K301" i="5" s="1"/>
  <c r="E299" i="5"/>
  <c r="F299" i="5" s="1"/>
  <c r="K300" i="5" s="1"/>
  <c r="E298" i="5"/>
  <c r="F298" i="5" s="1"/>
  <c r="K299" i="5" s="1"/>
  <c r="E297" i="5"/>
  <c r="F297" i="5" s="1"/>
  <c r="K298" i="5" s="1"/>
  <c r="E296" i="5"/>
  <c r="F296" i="5" s="1"/>
  <c r="K297" i="5" s="1"/>
  <c r="E295" i="5"/>
  <c r="F295" i="5" s="1"/>
  <c r="K296" i="5" s="1"/>
  <c r="E294" i="5"/>
  <c r="F294" i="5" s="1"/>
  <c r="K295" i="5" s="1"/>
  <c r="E293" i="5"/>
  <c r="F293" i="5" s="1"/>
  <c r="K294" i="5" s="1"/>
  <c r="E292" i="5"/>
  <c r="F292" i="5" s="1"/>
  <c r="K293" i="5" s="1"/>
  <c r="E291" i="5"/>
  <c r="F291" i="5" s="1"/>
  <c r="K292" i="5" s="1"/>
  <c r="E290" i="5"/>
  <c r="F290" i="5" s="1"/>
  <c r="K291" i="5" s="1"/>
  <c r="E289" i="5"/>
  <c r="F289" i="5" s="1"/>
  <c r="K290" i="5" s="1"/>
  <c r="E288" i="5"/>
  <c r="F288" i="5" s="1"/>
  <c r="K289" i="5" s="1"/>
  <c r="E287" i="5"/>
  <c r="F287" i="5" s="1"/>
  <c r="K288" i="5" s="1"/>
  <c r="E286" i="5"/>
  <c r="F286" i="5" s="1"/>
  <c r="K287" i="5" s="1"/>
  <c r="E285" i="5"/>
  <c r="F285" i="5" s="1"/>
  <c r="K286" i="5" s="1"/>
  <c r="E284" i="5"/>
  <c r="F284" i="5" s="1"/>
  <c r="K285" i="5" s="1"/>
  <c r="E283" i="5"/>
  <c r="F283" i="5" s="1"/>
  <c r="K284" i="5" s="1"/>
  <c r="E282" i="5"/>
  <c r="F282" i="5" s="1"/>
  <c r="K283" i="5" s="1"/>
  <c r="E281" i="5"/>
  <c r="F281" i="5" s="1"/>
  <c r="K282" i="5" s="1"/>
  <c r="E280" i="5"/>
  <c r="F280" i="5" s="1"/>
  <c r="K281" i="5" s="1"/>
  <c r="E279" i="5"/>
  <c r="F279" i="5" s="1"/>
  <c r="K280" i="5" s="1"/>
  <c r="E278" i="5"/>
  <c r="F278" i="5" s="1"/>
  <c r="K279" i="5" s="1"/>
  <c r="E277" i="5"/>
  <c r="F277" i="5" s="1"/>
  <c r="K278" i="5" s="1"/>
  <c r="E276" i="5"/>
  <c r="F276" i="5" s="1"/>
  <c r="K277" i="5" s="1"/>
  <c r="E275" i="5"/>
  <c r="F275" i="5" s="1"/>
  <c r="K276" i="5" s="1"/>
  <c r="E274" i="5"/>
  <c r="F274" i="5" s="1"/>
  <c r="K275" i="5" s="1"/>
  <c r="E273" i="5"/>
  <c r="F273" i="5" s="1"/>
  <c r="K274" i="5" s="1"/>
  <c r="E272" i="5"/>
  <c r="F272" i="5" s="1"/>
  <c r="K273" i="5" s="1"/>
  <c r="E271" i="5"/>
  <c r="F271" i="5" s="1"/>
  <c r="K272" i="5" s="1"/>
  <c r="E270" i="5"/>
  <c r="F270" i="5" s="1"/>
  <c r="K271" i="5" s="1"/>
  <c r="E269" i="5"/>
  <c r="F269" i="5" s="1"/>
  <c r="K270" i="5" s="1"/>
  <c r="E268" i="5"/>
  <c r="F268" i="5" s="1"/>
  <c r="K269" i="5" s="1"/>
  <c r="E267" i="5"/>
  <c r="F267" i="5" s="1"/>
  <c r="K268" i="5" s="1"/>
  <c r="E266" i="5"/>
  <c r="F266" i="5" s="1"/>
  <c r="K267" i="5" s="1"/>
  <c r="E265" i="5"/>
  <c r="F265" i="5" s="1"/>
  <c r="K266" i="5" s="1"/>
  <c r="E264" i="5"/>
  <c r="F264" i="5" s="1"/>
  <c r="K265" i="5" s="1"/>
  <c r="E263" i="5"/>
  <c r="F263" i="5" s="1"/>
  <c r="K264" i="5" s="1"/>
  <c r="E262" i="5"/>
  <c r="F262" i="5" s="1"/>
  <c r="K263" i="5" s="1"/>
  <c r="E261" i="5"/>
  <c r="F261" i="5" s="1"/>
  <c r="K262" i="5" s="1"/>
  <c r="E260" i="5"/>
  <c r="F260" i="5" s="1"/>
  <c r="K261" i="5" s="1"/>
  <c r="E259" i="5"/>
  <c r="F259" i="5" s="1"/>
  <c r="K260" i="5" s="1"/>
  <c r="E258" i="5"/>
  <c r="F258" i="5" s="1"/>
  <c r="K259" i="5" s="1"/>
  <c r="E257" i="5"/>
  <c r="F257" i="5" s="1"/>
  <c r="K258" i="5" s="1"/>
  <c r="E256" i="5"/>
  <c r="F256" i="5" s="1"/>
  <c r="K257" i="5" s="1"/>
  <c r="E255" i="5"/>
  <c r="F255" i="5" s="1"/>
  <c r="K256" i="5" s="1"/>
  <c r="E254" i="5"/>
  <c r="F254" i="5" s="1"/>
  <c r="K255" i="5" s="1"/>
  <c r="E253" i="5"/>
  <c r="F253" i="5" s="1"/>
  <c r="K254" i="5" s="1"/>
  <c r="E252" i="5"/>
  <c r="F252" i="5" s="1"/>
  <c r="K253" i="5" s="1"/>
  <c r="E251" i="5"/>
  <c r="F251" i="5" s="1"/>
  <c r="K252" i="5" s="1"/>
  <c r="E250" i="5"/>
  <c r="F250" i="5" s="1"/>
  <c r="K251" i="5" s="1"/>
  <c r="E249" i="5"/>
  <c r="F249" i="5" s="1"/>
  <c r="K250" i="5" s="1"/>
  <c r="E248" i="5"/>
  <c r="F248" i="5" s="1"/>
  <c r="K249" i="5" s="1"/>
  <c r="E247" i="5"/>
  <c r="F247" i="5" s="1"/>
  <c r="K248" i="5" s="1"/>
  <c r="E246" i="5"/>
  <c r="F246" i="5" s="1"/>
  <c r="K247" i="5" s="1"/>
  <c r="E245" i="5"/>
  <c r="F245" i="5" s="1"/>
  <c r="K246" i="5" s="1"/>
  <c r="E244" i="5"/>
  <c r="F244" i="5" s="1"/>
  <c r="K245" i="5" s="1"/>
  <c r="E243" i="5"/>
  <c r="F243" i="5" s="1"/>
  <c r="K244" i="5" s="1"/>
  <c r="E242" i="5"/>
  <c r="F242" i="5" s="1"/>
  <c r="K243" i="5" s="1"/>
  <c r="E241" i="5"/>
  <c r="F241" i="5" s="1"/>
  <c r="K242" i="5" s="1"/>
  <c r="E240" i="5"/>
  <c r="F240" i="5" s="1"/>
  <c r="K241" i="5" s="1"/>
  <c r="E239" i="5"/>
  <c r="F239" i="5" s="1"/>
  <c r="K240" i="5" s="1"/>
  <c r="E238" i="5"/>
  <c r="F238" i="5" s="1"/>
  <c r="K239" i="5" s="1"/>
  <c r="E237" i="5"/>
  <c r="F237" i="5" s="1"/>
  <c r="K238" i="5" s="1"/>
  <c r="E236" i="5"/>
  <c r="F236" i="5" s="1"/>
  <c r="K237" i="5" s="1"/>
  <c r="E235" i="5"/>
  <c r="F235" i="5" s="1"/>
  <c r="K236" i="5" s="1"/>
  <c r="E234" i="5"/>
  <c r="F234" i="5" s="1"/>
  <c r="K235" i="5" s="1"/>
  <c r="P14" i="5" l="1"/>
  <c r="H249" i="5"/>
  <c r="G248" i="5"/>
  <c r="H273" i="5"/>
  <c r="G272" i="5"/>
  <c r="G304" i="5"/>
  <c r="H305" i="5"/>
  <c r="H337" i="5"/>
  <c r="G336" i="5"/>
  <c r="H353" i="5"/>
  <c r="G352" i="5"/>
  <c r="H385" i="5"/>
  <c r="G384" i="5"/>
  <c r="H409" i="5"/>
  <c r="G408" i="5"/>
  <c r="G924" i="5"/>
  <c r="H925" i="5"/>
  <c r="G447" i="5"/>
  <c r="H448" i="5"/>
  <c r="G479" i="5"/>
  <c r="H480" i="5"/>
  <c r="G511" i="5"/>
  <c r="H512" i="5"/>
  <c r="G543" i="5"/>
  <c r="H544" i="5"/>
  <c r="G575" i="5"/>
  <c r="H576" i="5"/>
  <c r="G607" i="5"/>
  <c r="H608" i="5"/>
  <c r="G639" i="5"/>
  <c r="H640" i="5"/>
  <c r="G655" i="5"/>
  <c r="H656" i="5"/>
  <c r="G687" i="5"/>
  <c r="H688" i="5"/>
  <c r="G719" i="5"/>
  <c r="H720" i="5"/>
  <c r="H983" i="5"/>
  <c r="G982" i="5"/>
  <c r="H1359" i="5"/>
  <c r="G1358" i="5"/>
  <c r="G765" i="5"/>
  <c r="H766" i="5"/>
  <c r="H798" i="5"/>
  <c r="G797" i="5"/>
  <c r="H830" i="5"/>
  <c r="G829" i="5"/>
  <c r="G939" i="5"/>
  <c r="H940" i="5"/>
  <c r="G839" i="5"/>
  <c r="H840" i="5"/>
  <c r="G906" i="5"/>
  <c r="H907" i="5"/>
  <c r="G951" i="5"/>
  <c r="H952" i="5"/>
  <c r="G1097" i="5"/>
  <c r="H1098" i="5"/>
  <c r="G1161" i="5"/>
  <c r="H1162" i="5"/>
  <c r="G1241" i="5"/>
  <c r="H1242" i="5"/>
  <c r="H1306" i="5"/>
  <c r="G1305" i="5"/>
  <c r="G1082" i="5"/>
  <c r="H1083" i="5"/>
  <c r="G1130" i="5"/>
  <c r="H1131" i="5"/>
  <c r="G1178" i="5"/>
  <c r="H1179" i="5"/>
  <c r="G1242" i="5"/>
  <c r="H1243" i="5"/>
  <c r="H1313" i="5"/>
  <c r="G1312" i="5"/>
  <c r="H1328" i="5"/>
  <c r="G1327" i="5"/>
  <c r="H1368" i="5"/>
  <c r="G1367" i="5"/>
  <c r="H1420" i="5"/>
  <c r="G1419" i="5"/>
  <c r="H1540" i="5"/>
  <c r="G1539" i="5"/>
  <c r="H1463" i="5"/>
  <c r="G1462" i="5"/>
  <c r="H1402" i="5"/>
  <c r="G1401" i="5"/>
  <c r="G1529" i="5"/>
  <c r="H1530" i="5"/>
  <c r="H1449" i="5"/>
  <c r="G1448" i="5"/>
  <c r="H1557" i="5"/>
  <c r="G1556" i="5"/>
  <c r="H1638" i="5"/>
  <c r="G1637" i="5"/>
  <c r="H1718" i="5"/>
  <c r="G1717" i="5"/>
  <c r="H1649" i="5"/>
  <c r="G1648" i="5"/>
  <c r="G1611" i="5"/>
  <c r="H1612" i="5"/>
  <c r="H1769" i="5"/>
  <c r="G1768" i="5"/>
  <c r="H1801" i="5"/>
  <c r="G1800" i="5"/>
  <c r="H1833" i="5"/>
  <c r="G1832" i="5"/>
  <c r="H1873" i="5"/>
  <c r="G1872" i="5"/>
  <c r="H1905" i="5"/>
  <c r="G1904" i="5"/>
  <c r="H1937" i="5"/>
  <c r="G1936" i="5"/>
  <c r="H1967" i="5"/>
  <c r="G1966" i="5"/>
  <c r="H1999" i="5"/>
  <c r="G1998" i="5"/>
  <c r="H2031" i="5"/>
  <c r="G2030" i="5"/>
  <c r="H2063" i="5"/>
  <c r="G2062" i="5"/>
  <c r="H2095" i="5"/>
  <c r="G2094" i="5"/>
  <c r="H2126" i="5"/>
  <c r="G2125" i="5"/>
  <c r="H2150" i="5"/>
  <c r="G2149" i="5"/>
  <c r="H2172" i="5"/>
  <c r="G2171" i="5"/>
  <c r="H2204" i="5"/>
  <c r="G2203" i="5"/>
  <c r="H2231" i="5"/>
  <c r="G2230" i="5"/>
  <c r="G2289" i="5"/>
  <c r="H2290" i="5"/>
  <c r="H2254" i="5"/>
  <c r="G2253" i="5"/>
  <c r="H2445" i="5"/>
  <c r="G2444" i="5"/>
  <c r="G2356" i="5"/>
  <c r="H2357" i="5"/>
  <c r="H2477" i="5"/>
  <c r="G2476" i="5"/>
  <c r="G2395" i="5"/>
  <c r="H2396" i="5"/>
  <c r="G2427" i="5"/>
  <c r="H2428" i="5"/>
  <c r="H2467" i="5"/>
  <c r="G2466" i="5"/>
  <c r="H209" i="5"/>
  <c r="G208" i="5"/>
  <c r="H169" i="5"/>
  <c r="G168" i="5"/>
  <c r="H137" i="5"/>
  <c r="G136" i="5"/>
  <c r="H97" i="5"/>
  <c r="G96" i="5"/>
  <c r="H57" i="5"/>
  <c r="G56" i="5"/>
  <c r="H9" i="5"/>
  <c r="G8" i="5"/>
  <c r="H242" i="5"/>
  <c r="G241" i="5"/>
  <c r="H250" i="5"/>
  <c r="G249" i="5"/>
  <c r="H258" i="5"/>
  <c r="G257" i="5"/>
  <c r="H266" i="5"/>
  <c r="G265" i="5"/>
  <c r="H274" i="5"/>
  <c r="G273" i="5"/>
  <c r="H282" i="5"/>
  <c r="G281" i="5"/>
  <c r="G289" i="5"/>
  <c r="H290" i="5"/>
  <c r="G297" i="5"/>
  <c r="H298" i="5"/>
  <c r="G305" i="5"/>
  <c r="H306" i="5"/>
  <c r="G313" i="5"/>
  <c r="H314" i="5"/>
  <c r="H322" i="5"/>
  <c r="G321" i="5"/>
  <c r="H330" i="5"/>
  <c r="G329" i="5"/>
  <c r="H338" i="5"/>
  <c r="G337" i="5"/>
  <c r="H346" i="5"/>
  <c r="G345" i="5"/>
  <c r="H354" i="5"/>
  <c r="G353" i="5"/>
  <c r="H362" i="5"/>
  <c r="G361" i="5"/>
  <c r="H370" i="5"/>
  <c r="G369" i="5"/>
  <c r="H378" i="5"/>
  <c r="G377" i="5"/>
  <c r="H386" i="5"/>
  <c r="G385" i="5"/>
  <c r="H394" i="5"/>
  <c r="G393" i="5"/>
  <c r="H402" i="5"/>
  <c r="G401" i="5"/>
  <c r="H410" i="5"/>
  <c r="G409" i="5"/>
  <c r="G420" i="5"/>
  <c r="H421" i="5"/>
  <c r="G940" i="5"/>
  <c r="H941" i="5"/>
  <c r="H988" i="5"/>
  <c r="G987" i="5"/>
  <c r="G424" i="5"/>
  <c r="H425" i="5"/>
  <c r="G432" i="5"/>
  <c r="H433" i="5"/>
  <c r="G440" i="5"/>
  <c r="H441" i="5"/>
  <c r="G448" i="5"/>
  <c r="H449" i="5"/>
  <c r="G456" i="5"/>
  <c r="H457" i="5"/>
  <c r="G464" i="5"/>
  <c r="H465" i="5"/>
  <c r="G472" i="5"/>
  <c r="H473" i="5"/>
  <c r="G480" i="5"/>
  <c r="H481" i="5"/>
  <c r="G488" i="5"/>
  <c r="H489" i="5"/>
  <c r="G496" i="5"/>
  <c r="H497" i="5"/>
  <c r="G504" i="5"/>
  <c r="H505" i="5"/>
  <c r="G512" i="5"/>
  <c r="H513" i="5"/>
  <c r="G520" i="5"/>
  <c r="H521" i="5"/>
  <c r="G528" i="5"/>
  <c r="H529" i="5"/>
  <c r="G536" i="5"/>
  <c r="H537" i="5"/>
  <c r="G544" i="5"/>
  <c r="H545" i="5"/>
  <c r="G552" i="5"/>
  <c r="H553" i="5"/>
  <c r="G560" i="5"/>
  <c r="H561" i="5"/>
  <c r="G568" i="5"/>
  <c r="H569" i="5"/>
  <c r="G576" i="5"/>
  <c r="H577" i="5"/>
  <c r="G584" i="5"/>
  <c r="H585" i="5"/>
  <c r="G592" i="5"/>
  <c r="H593" i="5"/>
  <c r="G600" i="5"/>
  <c r="H601" i="5"/>
  <c r="G608" i="5"/>
  <c r="H609" i="5"/>
  <c r="G616" i="5"/>
  <c r="H617" i="5"/>
  <c r="G624" i="5"/>
  <c r="H625" i="5"/>
  <c r="G632" i="5"/>
  <c r="H633" i="5"/>
  <c r="G640" i="5"/>
  <c r="H641" i="5"/>
  <c r="G648" i="5"/>
  <c r="H649" i="5"/>
  <c r="G656" i="5"/>
  <c r="H657" i="5"/>
  <c r="G664" i="5"/>
  <c r="H665" i="5"/>
  <c r="G672" i="5"/>
  <c r="H673" i="5"/>
  <c r="G680" i="5"/>
  <c r="H681" i="5"/>
  <c r="G688" i="5"/>
  <c r="H689" i="5"/>
  <c r="G696" i="5"/>
  <c r="H697" i="5"/>
  <c r="G704" i="5"/>
  <c r="H705" i="5"/>
  <c r="G712" i="5"/>
  <c r="H713" i="5"/>
  <c r="G720" i="5"/>
  <c r="H721" i="5"/>
  <c r="H1004" i="5"/>
  <c r="G1003" i="5"/>
  <c r="H1020" i="5"/>
  <c r="G1019" i="5"/>
  <c r="G865" i="5"/>
  <c r="H866" i="5"/>
  <c r="G929" i="5"/>
  <c r="H930" i="5"/>
  <c r="H991" i="5"/>
  <c r="G990" i="5"/>
  <c r="G902" i="5"/>
  <c r="H903" i="5"/>
  <c r="H970" i="5"/>
  <c r="G969" i="5"/>
  <c r="G734" i="5"/>
  <c r="H735" i="5"/>
  <c r="G742" i="5"/>
  <c r="H743" i="5"/>
  <c r="G750" i="5"/>
  <c r="H751" i="5"/>
  <c r="G758" i="5"/>
  <c r="H759" i="5"/>
  <c r="G766" i="5"/>
  <c r="H767" i="5"/>
  <c r="G774" i="5"/>
  <c r="H775" i="5"/>
  <c r="H783" i="5"/>
  <c r="G782" i="5"/>
  <c r="H791" i="5"/>
  <c r="G790" i="5"/>
  <c r="H799" i="5"/>
  <c r="G798" i="5"/>
  <c r="H807" i="5"/>
  <c r="G806" i="5"/>
  <c r="H815" i="5"/>
  <c r="G814" i="5"/>
  <c r="H823" i="5"/>
  <c r="G822" i="5"/>
  <c r="H831" i="5"/>
  <c r="G830" i="5"/>
  <c r="G844" i="5"/>
  <c r="H845" i="5"/>
  <c r="G883" i="5"/>
  <c r="H884" i="5"/>
  <c r="G947" i="5"/>
  <c r="H948" i="5"/>
  <c r="H1013" i="5"/>
  <c r="G1012" i="5"/>
  <c r="G912" i="5"/>
  <c r="H913" i="5"/>
  <c r="H976" i="5"/>
  <c r="G975" i="5"/>
  <c r="G843" i="5"/>
  <c r="H844" i="5"/>
  <c r="G885" i="5"/>
  <c r="H886" i="5"/>
  <c r="G949" i="5"/>
  <c r="H950" i="5"/>
  <c r="H1011" i="5"/>
  <c r="G1010" i="5"/>
  <c r="G914" i="5"/>
  <c r="H915" i="5"/>
  <c r="H982" i="5"/>
  <c r="G981" i="5"/>
  <c r="H847" i="5"/>
  <c r="G846" i="5"/>
  <c r="G895" i="5"/>
  <c r="H896" i="5"/>
  <c r="G959" i="5"/>
  <c r="H960" i="5"/>
  <c r="G1025" i="5"/>
  <c r="H1026" i="5"/>
  <c r="G1057" i="5"/>
  <c r="H1058" i="5"/>
  <c r="G1083" i="5"/>
  <c r="H1084" i="5"/>
  <c r="G1099" i="5"/>
  <c r="H1100" i="5"/>
  <c r="G1115" i="5"/>
  <c r="H1116" i="5"/>
  <c r="G1131" i="5"/>
  <c r="H1132" i="5"/>
  <c r="G1147" i="5"/>
  <c r="H1148" i="5"/>
  <c r="G1163" i="5"/>
  <c r="H1164" i="5"/>
  <c r="G1179" i="5"/>
  <c r="H1180" i="5"/>
  <c r="G1195" i="5"/>
  <c r="H1196" i="5"/>
  <c r="G1211" i="5"/>
  <c r="H1212" i="5"/>
  <c r="G1227" i="5"/>
  <c r="H1228" i="5"/>
  <c r="G1243" i="5"/>
  <c r="H1244" i="5"/>
  <c r="G1259" i="5"/>
  <c r="H1260" i="5"/>
  <c r="G1275" i="5"/>
  <c r="H1276" i="5"/>
  <c r="G1291" i="5"/>
  <c r="H1292" i="5"/>
  <c r="H1309" i="5"/>
  <c r="G1308" i="5"/>
  <c r="H1347" i="5"/>
  <c r="G1346" i="5"/>
  <c r="H1045" i="5"/>
  <c r="G1044" i="5"/>
  <c r="H1077" i="5"/>
  <c r="G1076" i="5"/>
  <c r="G1027" i="5"/>
  <c r="H1028" i="5"/>
  <c r="G1059" i="5"/>
  <c r="H1060" i="5"/>
  <c r="G1084" i="5"/>
  <c r="H1085" i="5"/>
  <c r="G1100" i="5"/>
  <c r="H1101" i="5"/>
  <c r="G1116" i="5"/>
  <c r="H1117" i="5"/>
  <c r="G1132" i="5"/>
  <c r="H1133" i="5"/>
  <c r="G1148" i="5"/>
  <c r="H1149" i="5"/>
  <c r="G1164" i="5"/>
  <c r="H1165" i="5"/>
  <c r="G1180" i="5"/>
  <c r="H1181" i="5"/>
  <c r="G1196" i="5"/>
  <c r="H1197" i="5"/>
  <c r="G1212" i="5"/>
  <c r="H1213" i="5"/>
  <c r="G1228" i="5"/>
  <c r="H1229" i="5"/>
  <c r="G1244" i="5"/>
  <c r="H1245" i="5"/>
  <c r="G1260" i="5"/>
  <c r="H1261" i="5"/>
  <c r="G1276" i="5"/>
  <c r="H1277" i="5"/>
  <c r="G1292" i="5"/>
  <c r="H1293" i="5"/>
  <c r="H1321" i="5"/>
  <c r="G1320" i="5"/>
  <c r="H1387" i="5"/>
  <c r="G1386" i="5"/>
  <c r="H1051" i="5"/>
  <c r="G1050" i="5"/>
  <c r="H1365" i="5"/>
  <c r="G1364" i="5"/>
  <c r="H1332" i="5"/>
  <c r="G1331" i="5"/>
  <c r="H1424" i="5"/>
  <c r="G1423" i="5"/>
  <c r="H1331" i="5"/>
  <c r="G1330" i="5"/>
  <c r="H1354" i="5"/>
  <c r="G1353" i="5"/>
  <c r="H1370" i="5"/>
  <c r="G1369" i="5"/>
  <c r="H1386" i="5"/>
  <c r="G1385" i="5"/>
  <c r="H1330" i="5"/>
  <c r="G1329" i="5"/>
  <c r="H1428" i="5"/>
  <c r="G1427" i="5"/>
  <c r="H1464" i="5"/>
  <c r="G1463" i="5"/>
  <c r="H1496" i="5"/>
  <c r="G1495" i="5"/>
  <c r="H1528" i="5"/>
  <c r="G1527" i="5"/>
  <c r="H1542" i="5"/>
  <c r="G1541" i="5"/>
  <c r="H1403" i="5"/>
  <c r="G1402" i="5"/>
  <c r="H1435" i="5"/>
  <c r="G1434" i="5"/>
  <c r="H1467" i="5"/>
  <c r="G1466" i="5"/>
  <c r="H1499" i="5"/>
  <c r="G1498" i="5"/>
  <c r="G1530" i="5"/>
  <c r="H1531" i="5"/>
  <c r="H1535" i="5"/>
  <c r="G1534" i="5"/>
  <c r="H1406" i="5"/>
  <c r="G1405" i="5"/>
  <c r="H1438" i="5"/>
  <c r="G1437" i="5"/>
  <c r="H1470" i="5"/>
  <c r="G1469" i="5"/>
  <c r="H1502" i="5"/>
  <c r="G1501" i="5"/>
  <c r="H1533" i="5"/>
  <c r="G1532" i="5"/>
  <c r="H1581" i="5"/>
  <c r="G1580" i="5"/>
  <c r="H1590" i="5"/>
  <c r="G1589" i="5"/>
  <c r="H1421" i="5"/>
  <c r="G1420" i="5"/>
  <c r="H1453" i="5"/>
  <c r="G1452" i="5"/>
  <c r="H1485" i="5"/>
  <c r="G1484" i="5"/>
  <c r="H1517" i="5"/>
  <c r="G1516" i="5"/>
  <c r="H1565" i="5"/>
  <c r="G1564" i="5"/>
  <c r="H1585" i="5"/>
  <c r="G1584" i="5"/>
  <c r="H1538" i="5"/>
  <c r="G1537" i="5"/>
  <c r="H1624" i="5"/>
  <c r="G1623" i="5"/>
  <c r="H1640" i="5"/>
  <c r="G1639" i="5"/>
  <c r="H1656" i="5"/>
  <c r="G1655" i="5"/>
  <c r="H1672" i="5"/>
  <c r="G1671" i="5"/>
  <c r="H1688" i="5"/>
  <c r="G1687" i="5"/>
  <c r="H1704" i="5"/>
  <c r="G1703" i="5"/>
  <c r="H1720" i="5"/>
  <c r="G1719" i="5"/>
  <c r="H1736" i="5"/>
  <c r="G1735" i="5"/>
  <c r="G1603" i="5"/>
  <c r="H1604" i="5"/>
  <c r="G1606" i="5"/>
  <c r="H1607" i="5"/>
  <c r="H1635" i="5"/>
  <c r="G1634" i="5"/>
  <c r="H1651" i="5"/>
  <c r="G1650" i="5"/>
  <c r="H1667" i="5"/>
  <c r="G1666" i="5"/>
  <c r="H1683" i="5"/>
  <c r="G1682" i="5"/>
  <c r="H1699" i="5"/>
  <c r="G1698" i="5"/>
  <c r="H1715" i="5"/>
  <c r="G1714" i="5"/>
  <c r="H1731" i="5"/>
  <c r="G1730" i="5"/>
  <c r="G1619" i="5"/>
  <c r="H1620" i="5"/>
  <c r="H1755" i="5"/>
  <c r="G1754" i="5"/>
  <c r="H1745" i="5"/>
  <c r="G1744" i="5"/>
  <c r="H1762" i="5"/>
  <c r="G1761" i="5"/>
  <c r="H1770" i="5"/>
  <c r="G1769" i="5"/>
  <c r="H1778" i="5"/>
  <c r="G1777" i="5"/>
  <c r="H1786" i="5"/>
  <c r="G1785" i="5"/>
  <c r="H1794" i="5"/>
  <c r="G1793" i="5"/>
  <c r="H1802" i="5"/>
  <c r="G1801" i="5"/>
  <c r="H1810" i="5"/>
  <c r="G1809" i="5"/>
  <c r="H1818" i="5"/>
  <c r="G1817" i="5"/>
  <c r="H1826" i="5"/>
  <c r="G1825" i="5"/>
  <c r="H1834" i="5"/>
  <c r="G1833" i="5"/>
  <c r="G1841" i="5"/>
  <c r="H1842" i="5"/>
  <c r="H1850" i="5"/>
  <c r="G1849" i="5"/>
  <c r="G1857" i="5"/>
  <c r="H1858" i="5"/>
  <c r="G1865" i="5"/>
  <c r="H1866" i="5"/>
  <c r="H1874" i="5"/>
  <c r="G1873" i="5"/>
  <c r="H1882" i="5"/>
  <c r="G1881" i="5"/>
  <c r="H1890" i="5"/>
  <c r="G1889" i="5"/>
  <c r="H1898" i="5"/>
  <c r="G1897" i="5"/>
  <c r="H1906" i="5"/>
  <c r="G1905" i="5"/>
  <c r="H1914" i="5"/>
  <c r="G1913" i="5"/>
  <c r="H1922" i="5"/>
  <c r="G1921" i="5"/>
  <c r="H1930" i="5"/>
  <c r="G1929" i="5"/>
  <c r="H1938" i="5"/>
  <c r="G1937" i="5"/>
  <c r="H1946" i="5"/>
  <c r="G1945" i="5"/>
  <c r="H1952" i="5"/>
  <c r="G1951" i="5"/>
  <c r="H1960" i="5"/>
  <c r="G1959" i="5"/>
  <c r="G1967" i="5"/>
  <c r="H1968" i="5"/>
  <c r="H1976" i="5"/>
  <c r="G1975" i="5"/>
  <c r="H1984" i="5"/>
  <c r="G1983" i="5"/>
  <c r="H1992" i="5"/>
  <c r="G1991" i="5"/>
  <c r="H2000" i="5"/>
  <c r="G1999" i="5"/>
  <c r="H2008" i="5"/>
  <c r="G2007" i="5"/>
  <c r="H2016" i="5"/>
  <c r="G2015" i="5"/>
  <c r="H2024" i="5"/>
  <c r="G2023" i="5"/>
  <c r="H2032" i="5"/>
  <c r="G2031" i="5"/>
  <c r="H2040" i="5"/>
  <c r="G2039" i="5"/>
  <c r="H2048" i="5"/>
  <c r="G2047" i="5"/>
  <c r="H2056" i="5"/>
  <c r="G2055" i="5"/>
  <c r="H2064" i="5"/>
  <c r="G2063" i="5"/>
  <c r="H2072" i="5"/>
  <c r="G2071" i="5"/>
  <c r="H2080" i="5"/>
  <c r="G2079" i="5"/>
  <c r="H2088" i="5"/>
  <c r="G2087" i="5"/>
  <c r="H2096" i="5"/>
  <c r="G2095" i="5"/>
  <c r="H2104" i="5"/>
  <c r="G2103" i="5"/>
  <c r="H2112" i="5"/>
  <c r="G2111" i="5"/>
  <c r="H2119" i="5"/>
  <c r="G2118" i="5"/>
  <c r="H2127" i="5"/>
  <c r="G2126" i="5"/>
  <c r="H2135" i="5"/>
  <c r="G2134" i="5"/>
  <c r="H2143" i="5"/>
  <c r="G2142" i="5"/>
  <c r="H2238" i="5"/>
  <c r="G2237" i="5"/>
  <c r="H2243" i="5"/>
  <c r="G2242" i="5"/>
  <c r="H2157" i="5"/>
  <c r="G2156" i="5"/>
  <c r="H2165" i="5"/>
  <c r="G2164" i="5"/>
  <c r="H2173" i="5"/>
  <c r="G2172" i="5"/>
  <c r="H2181" i="5"/>
  <c r="G2180" i="5"/>
  <c r="H2189" i="5"/>
  <c r="G2188" i="5"/>
  <c r="H2197" i="5"/>
  <c r="G2196" i="5"/>
  <c r="H2205" i="5"/>
  <c r="G2204" i="5"/>
  <c r="H2213" i="5"/>
  <c r="G2212" i="5"/>
  <c r="H2221" i="5"/>
  <c r="G2220" i="5"/>
  <c r="H2229" i="5"/>
  <c r="G2228" i="5"/>
  <c r="H2239" i="5"/>
  <c r="G2238" i="5"/>
  <c r="G2278" i="5"/>
  <c r="H2279" i="5"/>
  <c r="G2310" i="5"/>
  <c r="H2311" i="5"/>
  <c r="H2263" i="5"/>
  <c r="G2262" i="5"/>
  <c r="G2293" i="5"/>
  <c r="H2294" i="5"/>
  <c r="G2325" i="5"/>
  <c r="H2326" i="5"/>
  <c r="H2276" i="5"/>
  <c r="G2275" i="5"/>
  <c r="G2308" i="5"/>
  <c r="H2309" i="5"/>
  <c r="H2255" i="5"/>
  <c r="G2254" i="5"/>
  <c r="H2274" i="5"/>
  <c r="G2273" i="5"/>
  <c r="H2308" i="5"/>
  <c r="G2307" i="5"/>
  <c r="H2455" i="5"/>
  <c r="G2454" i="5"/>
  <c r="H2448" i="5"/>
  <c r="G2447" i="5"/>
  <c r="G2333" i="5"/>
  <c r="H2334" i="5"/>
  <c r="G2341" i="5"/>
  <c r="H2342" i="5"/>
  <c r="G2349" i="5"/>
  <c r="H2350" i="5"/>
  <c r="G2357" i="5"/>
  <c r="H2358" i="5"/>
  <c r="G2365" i="5"/>
  <c r="H2366" i="5"/>
  <c r="G2373" i="5"/>
  <c r="H2374" i="5"/>
  <c r="H2382" i="5"/>
  <c r="G2381" i="5"/>
  <c r="H2485" i="5"/>
  <c r="G2484" i="5"/>
  <c r="H2466" i="5"/>
  <c r="G2465" i="5"/>
  <c r="H2444" i="5"/>
  <c r="G2443" i="5"/>
  <c r="H2508" i="5"/>
  <c r="G2507" i="5"/>
  <c r="G2388" i="5"/>
  <c r="H2389" i="5"/>
  <c r="G2396" i="5"/>
  <c r="H2397" i="5"/>
  <c r="G2404" i="5"/>
  <c r="H2405" i="5"/>
  <c r="G2412" i="5"/>
  <c r="H2413" i="5"/>
  <c r="G2420" i="5"/>
  <c r="H2421" i="5"/>
  <c r="G2428" i="5"/>
  <c r="H2429" i="5"/>
  <c r="H2449" i="5"/>
  <c r="G2448" i="5"/>
  <c r="H2513" i="5"/>
  <c r="G2512" i="5"/>
  <c r="H2494" i="5"/>
  <c r="G2493" i="5"/>
  <c r="H2475" i="5"/>
  <c r="G2474" i="5"/>
  <c r="H232" i="5"/>
  <c r="G231" i="5"/>
  <c r="H224" i="5"/>
  <c r="G223" i="5"/>
  <c r="H216" i="5"/>
  <c r="G215" i="5"/>
  <c r="H208" i="5"/>
  <c r="G207" i="5"/>
  <c r="H200" i="5"/>
  <c r="G199" i="5"/>
  <c r="H192" i="5"/>
  <c r="G191" i="5"/>
  <c r="H184" i="5"/>
  <c r="G183" i="5"/>
  <c r="H176" i="5"/>
  <c r="G175" i="5"/>
  <c r="H168" i="5"/>
  <c r="G167" i="5"/>
  <c r="H160" i="5"/>
  <c r="G159" i="5"/>
  <c r="H152" i="5"/>
  <c r="G151" i="5"/>
  <c r="H144" i="5"/>
  <c r="G143" i="5"/>
  <c r="H136" i="5"/>
  <c r="G135" i="5"/>
  <c r="H128" i="5"/>
  <c r="G127" i="5"/>
  <c r="H120" i="5"/>
  <c r="G119" i="5"/>
  <c r="H112" i="5"/>
  <c r="G111" i="5"/>
  <c r="H104" i="5"/>
  <c r="G103" i="5"/>
  <c r="H96" i="5"/>
  <c r="G95" i="5"/>
  <c r="H88" i="5"/>
  <c r="G87" i="5"/>
  <c r="H80" i="5"/>
  <c r="G79" i="5"/>
  <c r="H72" i="5"/>
  <c r="G71" i="5"/>
  <c r="H64" i="5"/>
  <c r="G63" i="5"/>
  <c r="H56" i="5"/>
  <c r="G55" i="5"/>
  <c r="H48" i="5"/>
  <c r="G47" i="5"/>
  <c r="H40" i="5"/>
  <c r="G39" i="5"/>
  <c r="H32" i="5"/>
  <c r="G31" i="5"/>
  <c r="H24" i="5"/>
  <c r="G23" i="5"/>
  <c r="H16" i="5"/>
  <c r="G15" i="5"/>
  <c r="H8" i="5"/>
  <c r="G7" i="5"/>
  <c r="H241" i="5"/>
  <c r="G240" i="5"/>
  <c r="H281" i="5"/>
  <c r="G280" i="5"/>
  <c r="G312" i="5"/>
  <c r="H313" i="5"/>
  <c r="H345" i="5"/>
  <c r="G344" i="5"/>
  <c r="H377" i="5"/>
  <c r="G376" i="5"/>
  <c r="G416" i="5"/>
  <c r="H417" i="5"/>
  <c r="G431" i="5"/>
  <c r="H432" i="5"/>
  <c r="G463" i="5"/>
  <c r="H464" i="5"/>
  <c r="G495" i="5"/>
  <c r="H496" i="5"/>
  <c r="G527" i="5"/>
  <c r="H528" i="5"/>
  <c r="G559" i="5"/>
  <c r="H560" i="5"/>
  <c r="G599" i="5"/>
  <c r="H600" i="5"/>
  <c r="G631" i="5"/>
  <c r="H632" i="5"/>
  <c r="G663" i="5"/>
  <c r="H664" i="5"/>
  <c r="G695" i="5"/>
  <c r="H696" i="5"/>
  <c r="G956" i="5"/>
  <c r="H957" i="5"/>
  <c r="G894" i="5"/>
  <c r="H895" i="5"/>
  <c r="H750" i="5"/>
  <c r="G749" i="5"/>
  <c r="G773" i="5"/>
  <c r="H774" i="5"/>
  <c r="H806" i="5"/>
  <c r="G805" i="5"/>
  <c r="G875" i="5"/>
  <c r="H876" i="5"/>
  <c r="G877" i="5"/>
  <c r="H878" i="5"/>
  <c r="H974" i="5"/>
  <c r="G973" i="5"/>
  <c r="H1017" i="5"/>
  <c r="G1016" i="5"/>
  <c r="G1113" i="5"/>
  <c r="H1114" i="5"/>
  <c r="G1193" i="5"/>
  <c r="H1194" i="5"/>
  <c r="G1257" i="5"/>
  <c r="H1258" i="5"/>
  <c r="H1385" i="5"/>
  <c r="G1384" i="5"/>
  <c r="G1023" i="5"/>
  <c r="H1024" i="5"/>
  <c r="G1114" i="5"/>
  <c r="H1115" i="5"/>
  <c r="G1194" i="5"/>
  <c r="H1195" i="5"/>
  <c r="G1258" i="5"/>
  <c r="H1259" i="5"/>
  <c r="H1371" i="5"/>
  <c r="G1370" i="5"/>
  <c r="H1416" i="5"/>
  <c r="G1415" i="5"/>
  <c r="H1384" i="5"/>
  <c r="G1383" i="5"/>
  <c r="H1524" i="5"/>
  <c r="G1523" i="5"/>
  <c r="H1495" i="5"/>
  <c r="G1494" i="5"/>
  <c r="H1434" i="5"/>
  <c r="G1433" i="5"/>
  <c r="H1578" i="5"/>
  <c r="G1577" i="5"/>
  <c r="H1513" i="5"/>
  <c r="G1512" i="5"/>
  <c r="G1618" i="5"/>
  <c r="H1619" i="5"/>
  <c r="H1686" i="5"/>
  <c r="G1685" i="5"/>
  <c r="H1633" i="5"/>
  <c r="G1632" i="5"/>
  <c r="H1697" i="5"/>
  <c r="G1696" i="5"/>
  <c r="H1751" i="5"/>
  <c r="G1750" i="5"/>
  <c r="H1777" i="5"/>
  <c r="G1776" i="5"/>
  <c r="H1809" i="5"/>
  <c r="G1808" i="5"/>
  <c r="H1849" i="5"/>
  <c r="G1848" i="5"/>
  <c r="H1881" i="5"/>
  <c r="G1880" i="5"/>
  <c r="H1921" i="5"/>
  <c r="G1920" i="5"/>
  <c r="H2111" i="5"/>
  <c r="G2110" i="5"/>
  <c r="H1983" i="5"/>
  <c r="G1982" i="5"/>
  <c r="H2015" i="5"/>
  <c r="G2014" i="5"/>
  <c r="H2047" i="5"/>
  <c r="G2046" i="5"/>
  <c r="H2079" i="5"/>
  <c r="G2078" i="5"/>
  <c r="H2118" i="5"/>
  <c r="G2117" i="5"/>
  <c r="H2156" i="5"/>
  <c r="G2155" i="5"/>
  <c r="H2188" i="5"/>
  <c r="G2187" i="5"/>
  <c r="H2228" i="5"/>
  <c r="G2227" i="5"/>
  <c r="H2472" i="5"/>
  <c r="G2471" i="5"/>
  <c r="G2304" i="5"/>
  <c r="H2305" i="5"/>
  <c r="H2464" i="5"/>
  <c r="G2463" i="5"/>
  <c r="G2340" i="5"/>
  <c r="H2341" i="5"/>
  <c r="G2372" i="5"/>
  <c r="H2373" i="5"/>
  <c r="H2500" i="5"/>
  <c r="G2499" i="5"/>
  <c r="G2411" i="5"/>
  <c r="H2412" i="5"/>
  <c r="H2505" i="5"/>
  <c r="G2504" i="5"/>
  <c r="H225" i="5"/>
  <c r="G224" i="5"/>
  <c r="H193" i="5"/>
  <c r="G192" i="5"/>
  <c r="H161" i="5"/>
  <c r="G160" i="5"/>
  <c r="H129" i="5"/>
  <c r="G128" i="5"/>
  <c r="H105" i="5"/>
  <c r="G104" i="5"/>
  <c r="H73" i="5"/>
  <c r="G72" i="5"/>
  <c r="H49" i="5"/>
  <c r="G48" i="5"/>
  <c r="H17" i="5"/>
  <c r="G16" i="5"/>
  <c r="H235" i="5"/>
  <c r="G234" i="5"/>
  <c r="H243" i="5"/>
  <c r="G242" i="5"/>
  <c r="H251" i="5"/>
  <c r="G250" i="5"/>
  <c r="H259" i="5"/>
  <c r="G258" i="5"/>
  <c r="H267" i="5"/>
  <c r="G266" i="5"/>
  <c r="H275" i="5"/>
  <c r="G274" i="5"/>
  <c r="G282" i="5"/>
  <c r="H283" i="5"/>
  <c r="G290" i="5"/>
  <c r="H291" i="5"/>
  <c r="G298" i="5"/>
  <c r="H299" i="5"/>
  <c r="G306" i="5"/>
  <c r="H307" i="5"/>
  <c r="H315" i="5"/>
  <c r="G314" i="5"/>
  <c r="H323" i="5"/>
  <c r="G322" i="5"/>
  <c r="H331" i="5"/>
  <c r="G330" i="5"/>
  <c r="H339" i="5"/>
  <c r="G338" i="5"/>
  <c r="H347" i="5"/>
  <c r="G346" i="5"/>
  <c r="H355" i="5"/>
  <c r="G354" i="5"/>
  <c r="H363" i="5"/>
  <c r="G362" i="5"/>
  <c r="H371" i="5"/>
  <c r="G370" i="5"/>
  <c r="H379" i="5"/>
  <c r="G378" i="5"/>
  <c r="H387" i="5"/>
  <c r="G386" i="5"/>
  <c r="H395" i="5"/>
  <c r="G394" i="5"/>
  <c r="H403" i="5"/>
  <c r="G402" i="5"/>
  <c r="H411" i="5"/>
  <c r="G410" i="5"/>
  <c r="G419" i="5"/>
  <c r="H420" i="5"/>
  <c r="H972" i="5"/>
  <c r="G971" i="5"/>
  <c r="H728" i="5"/>
  <c r="G727" i="5"/>
  <c r="H426" i="5"/>
  <c r="G425" i="5"/>
  <c r="G433" i="5"/>
  <c r="H434" i="5"/>
  <c r="G441" i="5"/>
  <c r="H442" i="5"/>
  <c r="G449" i="5"/>
  <c r="H450" i="5"/>
  <c r="G457" i="5"/>
  <c r="H458" i="5"/>
  <c r="G465" i="5"/>
  <c r="H466" i="5"/>
  <c r="G473" i="5"/>
  <c r="H474" i="5"/>
  <c r="G481" i="5"/>
  <c r="H482" i="5"/>
  <c r="G489" i="5"/>
  <c r="H490" i="5"/>
  <c r="G497" i="5"/>
  <c r="H498" i="5"/>
  <c r="G505" i="5"/>
  <c r="H506" i="5"/>
  <c r="G513" i="5"/>
  <c r="H514" i="5"/>
  <c r="G521" i="5"/>
  <c r="H522" i="5"/>
  <c r="G529" i="5"/>
  <c r="H530" i="5"/>
  <c r="G537" i="5"/>
  <c r="H538" i="5"/>
  <c r="G545" i="5"/>
  <c r="H546" i="5"/>
  <c r="G553" i="5"/>
  <c r="H554" i="5"/>
  <c r="G561" i="5"/>
  <c r="H562" i="5"/>
  <c r="G569" i="5"/>
  <c r="H570" i="5"/>
  <c r="G577" i="5"/>
  <c r="H578" i="5"/>
  <c r="G585" i="5"/>
  <c r="H586" i="5"/>
  <c r="G593" i="5"/>
  <c r="H594" i="5"/>
  <c r="G601" i="5"/>
  <c r="H602" i="5"/>
  <c r="G609" i="5"/>
  <c r="H610" i="5"/>
  <c r="G617" i="5"/>
  <c r="H618" i="5"/>
  <c r="G625" i="5"/>
  <c r="H626" i="5"/>
  <c r="G633" i="5"/>
  <c r="H634" i="5"/>
  <c r="G641" i="5"/>
  <c r="H642" i="5"/>
  <c r="G649" i="5"/>
  <c r="H650" i="5"/>
  <c r="G657" i="5"/>
  <c r="H658" i="5"/>
  <c r="G665" i="5"/>
  <c r="H666" i="5"/>
  <c r="G673" i="5"/>
  <c r="H674" i="5"/>
  <c r="G681" i="5"/>
  <c r="H682" i="5"/>
  <c r="G689" i="5"/>
  <c r="H690" i="5"/>
  <c r="G697" i="5"/>
  <c r="H698" i="5"/>
  <c r="G705" i="5"/>
  <c r="H706" i="5"/>
  <c r="G713" i="5"/>
  <c r="H714" i="5"/>
  <c r="G721" i="5"/>
  <c r="H722" i="5"/>
  <c r="H734" i="5"/>
  <c r="G733" i="5"/>
  <c r="G837" i="5"/>
  <c r="H838" i="5"/>
  <c r="G873" i="5"/>
  <c r="H874" i="5"/>
  <c r="G937" i="5"/>
  <c r="H938" i="5"/>
  <c r="H999" i="5"/>
  <c r="G998" i="5"/>
  <c r="G910" i="5"/>
  <c r="H911" i="5"/>
  <c r="H978" i="5"/>
  <c r="G977" i="5"/>
  <c r="G735" i="5"/>
  <c r="H736" i="5"/>
  <c r="G743" i="5"/>
  <c r="H744" i="5"/>
  <c r="G751" i="5"/>
  <c r="H752" i="5"/>
  <c r="G759" i="5"/>
  <c r="H760" i="5"/>
  <c r="G767" i="5"/>
  <c r="H768" i="5"/>
  <c r="G775" i="5"/>
  <c r="H776" i="5"/>
  <c r="H784" i="5"/>
  <c r="G783" i="5"/>
  <c r="H792" i="5"/>
  <c r="G791" i="5"/>
  <c r="H800" i="5"/>
  <c r="G799" i="5"/>
  <c r="H808" i="5"/>
  <c r="G807" i="5"/>
  <c r="H816" i="5"/>
  <c r="G815" i="5"/>
  <c r="H824" i="5"/>
  <c r="G823" i="5"/>
  <c r="H832" i="5"/>
  <c r="G831" i="5"/>
  <c r="G848" i="5"/>
  <c r="H849" i="5"/>
  <c r="G891" i="5"/>
  <c r="H892" i="5"/>
  <c r="G955" i="5"/>
  <c r="H956" i="5"/>
  <c r="H1021" i="5"/>
  <c r="G1020" i="5"/>
  <c r="G920" i="5"/>
  <c r="H921" i="5"/>
  <c r="H984" i="5"/>
  <c r="G983" i="5"/>
  <c r="G847" i="5"/>
  <c r="H848" i="5"/>
  <c r="G893" i="5"/>
  <c r="H894" i="5"/>
  <c r="G957" i="5"/>
  <c r="H958" i="5"/>
  <c r="H1019" i="5"/>
  <c r="G1018" i="5"/>
  <c r="G922" i="5"/>
  <c r="H923" i="5"/>
  <c r="H990" i="5"/>
  <c r="G989" i="5"/>
  <c r="H851" i="5"/>
  <c r="G850" i="5"/>
  <c r="G903" i="5"/>
  <c r="H904" i="5"/>
  <c r="H969" i="5"/>
  <c r="G968" i="5"/>
  <c r="G1029" i="5"/>
  <c r="H1030" i="5"/>
  <c r="G1061" i="5"/>
  <c r="H1062" i="5"/>
  <c r="G1085" i="5"/>
  <c r="H1086" i="5"/>
  <c r="G1101" i="5"/>
  <c r="H1102" i="5"/>
  <c r="G1117" i="5"/>
  <c r="H1118" i="5"/>
  <c r="G1133" i="5"/>
  <c r="H1134" i="5"/>
  <c r="G1149" i="5"/>
  <c r="H1150" i="5"/>
  <c r="G1165" i="5"/>
  <c r="H1166" i="5"/>
  <c r="G1181" i="5"/>
  <c r="H1182" i="5"/>
  <c r="G1197" i="5"/>
  <c r="H1198" i="5"/>
  <c r="G1213" i="5"/>
  <c r="H1214" i="5"/>
  <c r="G1229" i="5"/>
  <c r="H1230" i="5"/>
  <c r="G1245" i="5"/>
  <c r="H1246" i="5"/>
  <c r="G1261" i="5"/>
  <c r="H1262" i="5"/>
  <c r="G1277" i="5"/>
  <c r="H1278" i="5"/>
  <c r="G1293" i="5"/>
  <c r="H1294" i="5"/>
  <c r="H1317" i="5"/>
  <c r="G1316" i="5"/>
  <c r="H1363" i="5"/>
  <c r="G1362" i="5"/>
  <c r="H1049" i="5"/>
  <c r="G1048" i="5"/>
  <c r="H1357" i="5"/>
  <c r="G1356" i="5"/>
  <c r="G1031" i="5"/>
  <c r="H1032" i="5"/>
  <c r="G1063" i="5"/>
  <c r="H1064" i="5"/>
  <c r="G1086" i="5"/>
  <c r="H1087" i="5"/>
  <c r="G1102" i="5"/>
  <c r="H1103" i="5"/>
  <c r="G1118" i="5"/>
  <c r="H1119" i="5"/>
  <c r="G1134" i="5"/>
  <c r="H1135" i="5"/>
  <c r="G1150" i="5"/>
  <c r="H1151" i="5"/>
  <c r="G1166" i="5"/>
  <c r="H1167" i="5"/>
  <c r="G1182" i="5"/>
  <c r="H1183" i="5"/>
  <c r="G1198" i="5"/>
  <c r="H1199" i="5"/>
  <c r="G1214" i="5"/>
  <c r="H1215" i="5"/>
  <c r="G1230" i="5"/>
  <c r="H1231" i="5"/>
  <c r="G1246" i="5"/>
  <c r="H1247" i="5"/>
  <c r="G1262" i="5"/>
  <c r="H1263" i="5"/>
  <c r="G1278" i="5"/>
  <c r="H1279" i="5"/>
  <c r="G1294" i="5"/>
  <c r="H1295" i="5"/>
  <c r="H1329" i="5"/>
  <c r="G1328" i="5"/>
  <c r="H1023" i="5"/>
  <c r="G1022" i="5"/>
  <c r="H1055" i="5"/>
  <c r="G1054" i="5"/>
  <c r="H1381" i="5"/>
  <c r="G1380" i="5"/>
  <c r="H1336" i="5"/>
  <c r="G1335" i="5"/>
  <c r="H1432" i="5"/>
  <c r="G1431" i="5"/>
  <c r="H1335" i="5"/>
  <c r="G1334" i="5"/>
  <c r="H1356" i="5"/>
  <c r="G1355" i="5"/>
  <c r="H1372" i="5"/>
  <c r="G1371" i="5"/>
  <c r="H1388" i="5"/>
  <c r="G1387" i="5"/>
  <c r="H1334" i="5"/>
  <c r="G1333" i="5"/>
  <c r="H1436" i="5"/>
  <c r="G1435" i="5"/>
  <c r="H1468" i="5"/>
  <c r="G1467" i="5"/>
  <c r="H1500" i="5"/>
  <c r="G1499" i="5"/>
  <c r="H1536" i="5"/>
  <c r="G1535" i="5"/>
  <c r="H1550" i="5"/>
  <c r="G1549" i="5"/>
  <c r="H1407" i="5"/>
  <c r="G1406" i="5"/>
  <c r="H1439" i="5"/>
  <c r="G1438" i="5"/>
  <c r="H1471" i="5"/>
  <c r="G1470" i="5"/>
  <c r="H1503" i="5"/>
  <c r="G1502" i="5"/>
  <c r="H1545" i="5"/>
  <c r="G1544" i="5"/>
  <c r="H1548" i="5"/>
  <c r="G1547" i="5"/>
  <c r="H1410" i="5"/>
  <c r="G1409" i="5"/>
  <c r="H1442" i="5"/>
  <c r="G1441" i="5"/>
  <c r="H1474" i="5"/>
  <c r="G1473" i="5"/>
  <c r="H1506" i="5"/>
  <c r="G1505" i="5"/>
  <c r="H1539" i="5"/>
  <c r="G1538" i="5"/>
  <c r="G1605" i="5"/>
  <c r="H1606" i="5"/>
  <c r="H1393" i="5"/>
  <c r="G1392" i="5"/>
  <c r="H1425" i="5"/>
  <c r="G1424" i="5"/>
  <c r="H1457" i="5"/>
  <c r="G1456" i="5"/>
  <c r="H1489" i="5"/>
  <c r="G1488" i="5"/>
  <c r="H1521" i="5"/>
  <c r="G1520" i="5"/>
  <c r="H1573" i="5"/>
  <c r="G1572" i="5"/>
  <c r="H1594" i="5"/>
  <c r="G1593" i="5"/>
  <c r="H1576" i="5"/>
  <c r="G1575" i="5"/>
  <c r="H1626" i="5"/>
  <c r="G1625" i="5"/>
  <c r="H1642" i="5"/>
  <c r="G1641" i="5"/>
  <c r="H1658" i="5"/>
  <c r="G1657" i="5"/>
  <c r="H1674" i="5"/>
  <c r="G1673" i="5"/>
  <c r="H1690" i="5"/>
  <c r="G1689" i="5"/>
  <c r="H1706" i="5"/>
  <c r="G1705" i="5"/>
  <c r="H1722" i="5"/>
  <c r="G1721" i="5"/>
  <c r="H1744" i="5"/>
  <c r="G1743" i="5"/>
  <c r="G1612" i="5"/>
  <c r="H1613" i="5"/>
  <c r="G1614" i="5"/>
  <c r="H1615" i="5"/>
  <c r="H1637" i="5"/>
  <c r="G1636" i="5"/>
  <c r="H1653" i="5"/>
  <c r="G1652" i="5"/>
  <c r="H1669" i="5"/>
  <c r="G1668" i="5"/>
  <c r="H1685" i="5"/>
  <c r="G1684" i="5"/>
  <c r="H1701" i="5"/>
  <c r="G1700" i="5"/>
  <c r="H1717" i="5"/>
  <c r="G1716" i="5"/>
  <c r="H1733" i="5"/>
  <c r="G1732" i="5"/>
  <c r="G1599" i="5"/>
  <c r="H1600" i="5"/>
  <c r="H1738" i="5"/>
  <c r="G1737" i="5"/>
  <c r="H1749" i="5"/>
  <c r="G1748" i="5"/>
  <c r="H1763" i="5"/>
  <c r="G1762" i="5"/>
  <c r="H1771" i="5"/>
  <c r="G1770" i="5"/>
  <c r="H1779" i="5"/>
  <c r="G1778" i="5"/>
  <c r="H1787" i="5"/>
  <c r="G1786" i="5"/>
  <c r="H1795" i="5"/>
  <c r="G1794" i="5"/>
  <c r="H1803" i="5"/>
  <c r="G1802" i="5"/>
  <c r="H1811" i="5"/>
  <c r="G1810" i="5"/>
  <c r="H1819" i="5"/>
  <c r="G1818" i="5"/>
  <c r="H1827" i="5"/>
  <c r="G1826" i="5"/>
  <c r="H1835" i="5"/>
  <c r="G1834" i="5"/>
  <c r="H1843" i="5"/>
  <c r="G1842" i="5"/>
  <c r="G1850" i="5"/>
  <c r="H1851" i="5"/>
  <c r="G1858" i="5"/>
  <c r="H1859" i="5"/>
  <c r="G1866" i="5"/>
  <c r="H1867" i="5"/>
  <c r="H1875" i="5"/>
  <c r="G1874" i="5"/>
  <c r="H1883" i="5"/>
  <c r="G1882" i="5"/>
  <c r="H1891" i="5"/>
  <c r="G1890" i="5"/>
  <c r="H1899" i="5"/>
  <c r="G1898" i="5"/>
  <c r="H1907" i="5"/>
  <c r="G1906" i="5"/>
  <c r="H1915" i="5"/>
  <c r="G1914" i="5"/>
  <c r="H1923" i="5"/>
  <c r="G1922" i="5"/>
  <c r="H1931" i="5"/>
  <c r="G1930" i="5"/>
  <c r="H1939" i="5"/>
  <c r="G1938" i="5"/>
  <c r="H1947" i="5"/>
  <c r="G1946" i="5"/>
  <c r="H1953" i="5"/>
  <c r="G1952" i="5"/>
  <c r="H1961" i="5"/>
  <c r="G1960" i="5"/>
  <c r="H1969" i="5"/>
  <c r="G1968" i="5"/>
  <c r="H1977" i="5"/>
  <c r="G1976" i="5"/>
  <c r="H1985" i="5"/>
  <c r="G1984" i="5"/>
  <c r="H1993" i="5"/>
  <c r="G1992" i="5"/>
  <c r="H2001" i="5"/>
  <c r="G2000" i="5"/>
  <c r="H2009" i="5"/>
  <c r="G2008" i="5"/>
  <c r="H2017" i="5"/>
  <c r="G2016" i="5"/>
  <c r="H2025" i="5"/>
  <c r="G2024" i="5"/>
  <c r="H2033" i="5"/>
  <c r="G2032" i="5"/>
  <c r="H2041" i="5"/>
  <c r="G2040" i="5"/>
  <c r="H2049" i="5"/>
  <c r="G2048" i="5"/>
  <c r="H2057" i="5"/>
  <c r="G2056" i="5"/>
  <c r="H2065" i="5"/>
  <c r="G2064" i="5"/>
  <c r="H2073" i="5"/>
  <c r="G2072" i="5"/>
  <c r="H2081" i="5"/>
  <c r="G2080" i="5"/>
  <c r="H2089" i="5"/>
  <c r="G2088" i="5"/>
  <c r="H2097" i="5"/>
  <c r="G2096" i="5"/>
  <c r="H2105" i="5"/>
  <c r="G2104" i="5"/>
  <c r="H2253" i="5"/>
  <c r="G2252" i="5"/>
  <c r="H2120" i="5"/>
  <c r="G2119" i="5"/>
  <c r="H2128" i="5"/>
  <c r="G2127" i="5"/>
  <c r="H2136" i="5"/>
  <c r="G2135" i="5"/>
  <c r="H2144" i="5"/>
  <c r="G2143" i="5"/>
  <c r="H2241" i="5"/>
  <c r="G2240" i="5"/>
  <c r="H2251" i="5"/>
  <c r="G2250" i="5"/>
  <c r="H2158" i="5"/>
  <c r="G2157" i="5"/>
  <c r="H2166" i="5"/>
  <c r="G2165" i="5"/>
  <c r="H2174" i="5"/>
  <c r="G2173" i="5"/>
  <c r="H2182" i="5"/>
  <c r="G2181" i="5"/>
  <c r="H2190" i="5"/>
  <c r="G2189" i="5"/>
  <c r="H2198" i="5"/>
  <c r="G2197" i="5"/>
  <c r="H2206" i="5"/>
  <c r="G2205" i="5"/>
  <c r="H2214" i="5"/>
  <c r="G2213" i="5"/>
  <c r="H2222" i="5"/>
  <c r="G2221" i="5"/>
  <c r="H2232" i="5"/>
  <c r="G2231" i="5"/>
  <c r="H2247" i="5"/>
  <c r="G2246" i="5"/>
  <c r="G2282" i="5"/>
  <c r="H2283" i="5"/>
  <c r="G2314" i="5"/>
  <c r="H2315" i="5"/>
  <c r="H2271" i="5"/>
  <c r="G2270" i="5"/>
  <c r="G2297" i="5"/>
  <c r="H2298" i="5"/>
  <c r="G2329" i="5"/>
  <c r="H2330" i="5"/>
  <c r="G2280" i="5"/>
  <c r="H2281" i="5"/>
  <c r="G2312" i="5"/>
  <c r="H2313" i="5"/>
  <c r="H2256" i="5"/>
  <c r="G2255" i="5"/>
  <c r="H2280" i="5"/>
  <c r="G2279" i="5"/>
  <c r="H2312" i="5"/>
  <c r="G2311" i="5"/>
  <c r="H2504" i="5"/>
  <c r="G2503" i="5"/>
  <c r="H2480" i="5"/>
  <c r="G2479" i="5"/>
  <c r="G2334" i="5"/>
  <c r="H2335" i="5"/>
  <c r="G2342" i="5"/>
  <c r="H2343" i="5"/>
  <c r="G2350" i="5"/>
  <c r="H2351" i="5"/>
  <c r="G2358" i="5"/>
  <c r="H2359" i="5"/>
  <c r="G2366" i="5"/>
  <c r="H2367" i="5"/>
  <c r="G2374" i="5"/>
  <c r="H2375" i="5"/>
  <c r="H2487" i="5"/>
  <c r="G2486" i="5"/>
  <c r="H2493" i="5"/>
  <c r="G2492" i="5"/>
  <c r="H2474" i="5"/>
  <c r="G2473" i="5"/>
  <c r="H2452" i="5"/>
  <c r="G2451" i="5"/>
  <c r="H2516" i="5"/>
  <c r="G2515" i="5"/>
  <c r="G2389" i="5"/>
  <c r="H2390" i="5"/>
  <c r="G2397" i="5"/>
  <c r="H2398" i="5"/>
  <c r="G2405" i="5"/>
  <c r="H2406" i="5"/>
  <c r="G2413" i="5"/>
  <c r="H2414" i="5"/>
  <c r="G2421" i="5"/>
  <c r="H2422" i="5"/>
  <c r="G2429" i="5"/>
  <c r="H2430" i="5"/>
  <c r="H2457" i="5"/>
  <c r="G2456" i="5"/>
  <c r="H2438" i="5"/>
  <c r="G2437" i="5"/>
  <c r="H2502" i="5"/>
  <c r="G2501" i="5"/>
  <c r="H2483" i="5"/>
  <c r="G2482" i="5"/>
  <c r="H231" i="5"/>
  <c r="G230" i="5"/>
  <c r="H223" i="5"/>
  <c r="G222" i="5"/>
  <c r="H215" i="5"/>
  <c r="G214" i="5"/>
  <c r="H207" i="5"/>
  <c r="G206" i="5"/>
  <c r="H199" i="5"/>
  <c r="G198" i="5"/>
  <c r="H191" i="5"/>
  <c r="G190" i="5"/>
  <c r="H183" i="5"/>
  <c r="G182" i="5"/>
  <c r="H175" i="5"/>
  <c r="G174" i="5"/>
  <c r="H167" i="5"/>
  <c r="G166" i="5"/>
  <c r="H159" i="5"/>
  <c r="G158" i="5"/>
  <c r="H151" i="5"/>
  <c r="G150" i="5"/>
  <c r="H143" i="5"/>
  <c r="G142" i="5"/>
  <c r="H135" i="5"/>
  <c r="G134" i="5"/>
  <c r="H127" i="5"/>
  <c r="G126" i="5"/>
  <c r="H119" i="5"/>
  <c r="G118" i="5"/>
  <c r="H111" i="5"/>
  <c r="G110" i="5"/>
  <c r="H103" i="5"/>
  <c r="G102" i="5"/>
  <c r="H95" i="5"/>
  <c r="G94" i="5"/>
  <c r="H87" i="5"/>
  <c r="G86" i="5"/>
  <c r="H79" i="5"/>
  <c r="G78" i="5"/>
  <c r="H71" i="5"/>
  <c r="G70" i="5"/>
  <c r="H63" i="5"/>
  <c r="G62" i="5"/>
  <c r="H55" i="5"/>
  <c r="G54" i="5"/>
  <c r="H47" i="5"/>
  <c r="G46" i="5"/>
  <c r="H39" i="5"/>
  <c r="G38" i="5"/>
  <c r="H31" i="5"/>
  <c r="G30" i="5"/>
  <c r="H23" i="5"/>
  <c r="G22" i="5"/>
  <c r="H15" i="5"/>
  <c r="G14" i="5"/>
  <c r="H7" i="5"/>
  <c r="G6" i="5"/>
  <c r="H265" i="5"/>
  <c r="G264" i="5"/>
  <c r="G296" i="5"/>
  <c r="H297" i="5"/>
  <c r="H321" i="5"/>
  <c r="G320" i="5"/>
  <c r="H361" i="5"/>
  <c r="G360" i="5"/>
  <c r="H393" i="5"/>
  <c r="G392" i="5"/>
  <c r="G876" i="5"/>
  <c r="H877" i="5"/>
  <c r="G439" i="5"/>
  <c r="H440" i="5"/>
  <c r="G471" i="5"/>
  <c r="H472" i="5"/>
  <c r="G503" i="5"/>
  <c r="H504" i="5"/>
  <c r="G535" i="5"/>
  <c r="H536" i="5"/>
  <c r="G567" i="5"/>
  <c r="H568" i="5"/>
  <c r="G591" i="5"/>
  <c r="H592" i="5"/>
  <c r="G615" i="5"/>
  <c r="H616" i="5"/>
  <c r="G647" i="5"/>
  <c r="H648" i="5"/>
  <c r="G679" i="5"/>
  <c r="H680" i="5"/>
  <c r="G703" i="5"/>
  <c r="H704" i="5"/>
  <c r="G908" i="5"/>
  <c r="H909" i="5"/>
  <c r="G921" i="5"/>
  <c r="H922" i="5"/>
  <c r="G958" i="5"/>
  <c r="H959" i="5"/>
  <c r="G757" i="5"/>
  <c r="H758" i="5"/>
  <c r="H790" i="5"/>
  <c r="G789" i="5"/>
  <c r="H814" i="5"/>
  <c r="G813" i="5"/>
  <c r="G840" i="5"/>
  <c r="H841" i="5"/>
  <c r="H1005" i="5"/>
  <c r="G1004" i="5"/>
  <c r="H968" i="5"/>
  <c r="G967" i="5"/>
  <c r="H1003" i="5"/>
  <c r="G1002" i="5"/>
  <c r="H843" i="5"/>
  <c r="G842" i="5"/>
  <c r="G1053" i="5"/>
  <c r="H1054" i="5"/>
  <c r="G1129" i="5"/>
  <c r="H1130" i="5"/>
  <c r="G1177" i="5"/>
  <c r="H1178" i="5"/>
  <c r="G1209" i="5"/>
  <c r="H1210" i="5"/>
  <c r="G1273" i="5"/>
  <c r="H1274" i="5"/>
  <c r="H1041" i="5"/>
  <c r="G1040" i="5"/>
  <c r="H1073" i="5"/>
  <c r="G1072" i="5"/>
  <c r="G1098" i="5"/>
  <c r="H1099" i="5"/>
  <c r="G1162" i="5"/>
  <c r="H1163" i="5"/>
  <c r="G1226" i="5"/>
  <c r="H1227" i="5"/>
  <c r="G1274" i="5"/>
  <c r="H1275" i="5"/>
  <c r="H1047" i="5"/>
  <c r="G1046" i="5"/>
  <c r="H1327" i="5"/>
  <c r="G1326" i="5"/>
  <c r="H1326" i="5"/>
  <c r="G1325" i="5"/>
  <c r="H1492" i="5"/>
  <c r="G1491" i="5"/>
  <c r="H1431" i="5"/>
  <c r="G1430" i="5"/>
  <c r="H1589" i="5"/>
  <c r="G1588" i="5"/>
  <c r="H1498" i="5"/>
  <c r="G1497" i="5"/>
  <c r="H1587" i="5"/>
  <c r="G1586" i="5"/>
  <c r="H1481" i="5"/>
  <c r="G1480" i="5"/>
  <c r="H1588" i="5"/>
  <c r="G1587" i="5"/>
  <c r="H1670" i="5"/>
  <c r="G1669" i="5"/>
  <c r="G1601" i="5"/>
  <c r="H1602" i="5"/>
  <c r="H1681" i="5"/>
  <c r="G1680" i="5"/>
  <c r="H1729" i="5"/>
  <c r="G1728" i="5"/>
  <c r="H1761" i="5"/>
  <c r="G1760" i="5"/>
  <c r="H1793" i="5"/>
  <c r="G1792" i="5"/>
  <c r="H1817" i="5"/>
  <c r="G1816" i="5"/>
  <c r="H1841" i="5"/>
  <c r="G1840" i="5"/>
  <c r="G1864" i="5"/>
  <c r="H1865" i="5"/>
  <c r="H1897" i="5"/>
  <c r="G1896" i="5"/>
  <c r="H1929" i="5"/>
  <c r="G1928" i="5"/>
  <c r="H1959" i="5"/>
  <c r="G1958" i="5"/>
  <c r="H1991" i="5"/>
  <c r="G1990" i="5"/>
  <c r="H2023" i="5"/>
  <c r="G2022" i="5"/>
  <c r="H2055" i="5"/>
  <c r="G2054" i="5"/>
  <c r="H2087" i="5"/>
  <c r="G2086" i="5"/>
  <c r="H2230" i="5"/>
  <c r="G2229" i="5"/>
  <c r="H2142" i="5"/>
  <c r="G2141" i="5"/>
  <c r="H2164" i="5"/>
  <c r="G2163" i="5"/>
  <c r="H2196" i="5"/>
  <c r="G2195" i="5"/>
  <c r="H2220" i="5"/>
  <c r="G2219" i="5"/>
  <c r="H2272" i="5"/>
  <c r="G2271" i="5"/>
  <c r="G2321" i="5"/>
  <c r="H2322" i="5"/>
  <c r="H2266" i="5"/>
  <c r="G2265" i="5"/>
  <c r="G2332" i="5"/>
  <c r="H2333" i="5"/>
  <c r="G2364" i="5"/>
  <c r="H2365" i="5"/>
  <c r="G2380" i="5"/>
  <c r="H2381" i="5"/>
  <c r="H2436" i="5"/>
  <c r="G2435" i="5"/>
  <c r="G2403" i="5"/>
  <c r="H2404" i="5"/>
  <c r="H2441" i="5"/>
  <c r="G2440" i="5"/>
  <c r="H233" i="5"/>
  <c r="G232" i="5"/>
  <c r="H201" i="5"/>
  <c r="G200" i="5"/>
  <c r="H177" i="5"/>
  <c r="G176" i="5"/>
  <c r="H145" i="5"/>
  <c r="G144" i="5"/>
  <c r="H113" i="5"/>
  <c r="G112" i="5"/>
  <c r="H81" i="5"/>
  <c r="G80" i="5"/>
  <c r="H25" i="5"/>
  <c r="G24" i="5"/>
  <c r="H236" i="5"/>
  <c r="G235" i="5"/>
  <c r="H244" i="5"/>
  <c r="G243" i="5"/>
  <c r="H252" i="5"/>
  <c r="G251" i="5"/>
  <c r="H260" i="5"/>
  <c r="G259" i="5"/>
  <c r="H268" i="5"/>
  <c r="G267" i="5"/>
  <c r="H276" i="5"/>
  <c r="G275" i="5"/>
  <c r="G283" i="5"/>
  <c r="H284" i="5"/>
  <c r="G291" i="5"/>
  <c r="H292" i="5"/>
  <c r="G299" i="5"/>
  <c r="H300" i="5"/>
  <c r="G307" i="5"/>
  <c r="H308" i="5"/>
  <c r="H316" i="5"/>
  <c r="G315" i="5"/>
  <c r="H324" i="5"/>
  <c r="G323" i="5"/>
  <c r="H332" i="5"/>
  <c r="G331" i="5"/>
  <c r="H340" i="5"/>
  <c r="G339" i="5"/>
  <c r="H348" i="5"/>
  <c r="G347" i="5"/>
  <c r="H356" i="5"/>
  <c r="G355" i="5"/>
  <c r="H364" i="5"/>
  <c r="G363" i="5"/>
  <c r="H372" i="5"/>
  <c r="G371" i="5"/>
  <c r="H380" i="5"/>
  <c r="G379" i="5"/>
  <c r="H388" i="5"/>
  <c r="G387" i="5"/>
  <c r="H396" i="5"/>
  <c r="G395" i="5"/>
  <c r="H404" i="5"/>
  <c r="G403" i="5"/>
  <c r="H412" i="5"/>
  <c r="G411" i="5"/>
  <c r="G418" i="5"/>
  <c r="H419" i="5"/>
  <c r="H730" i="5"/>
  <c r="G729" i="5"/>
  <c r="G884" i="5"/>
  <c r="H885" i="5"/>
  <c r="G426" i="5"/>
  <c r="H427" i="5"/>
  <c r="G434" i="5"/>
  <c r="H435" i="5"/>
  <c r="G442" i="5"/>
  <c r="H443" i="5"/>
  <c r="G450" i="5"/>
  <c r="H451" i="5"/>
  <c r="G458" i="5"/>
  <c r="H459" i="5"/>
  <c r="G466" i="5"/>
  <c r="H467" i="5"/>
  <c r="G474" i="5"/>
  <c r="H475" i="5"/>
  <c r="G482" i="5"/>
  <c r="H483" i="5"/>
  <c r="G490" i="5"/>
  <c r="H491" i="5"/>
  <c r="G498" i="5"/>
  <c r="H499" i="5"/>
  <c r="G506" i="5"/>
  <c r="H507" i="5"/>
  <c r="G514" i="5"/>
  <c r="H515" i="5"/>
  <c r="G522" i="5"/>
  <c r="H523" i="5"/>
  <c r="G530" i="5"/>
  <c r="H531" i="5"/>
  <c r="G538" i="5"/>
  <c r="H539" i="5"/>
  <c r="G546" i="5"/>
  <c r="H547" i="5"/>
  <c r="G554" i="5"/>
  <c r="H555" i="5"/>
  <c r="G562" i="5"/>
  <c r="H563" i="5"/>
  <c r="G570" i="5"/>
  <c r="H571" i="5"/>
  <c r="G578" i="5"/>
  <c r="H579" i="5"/>
  <c r="G586" i="5"/>
  <c r="H587" i="5"/>
  <c r="G594" i="5"/>
  <c r="H595" i="5"/>
  <c r="G602" i="5"/>
  <c r="H603" i="5"/>
  <c r="G610" i="5"/>
  <c r="H611" i="5"/>
  <c r="G618" i="5"/>
  <c r="H619" i="5"/>
  <c r="G626" i="5"/>
  <c r="H627" i="5"/>
  <c r="G634" i="5"/>
  <c r="H635" i="5"/>
  <c r="G642" i="5"/>
  <c r="H643" i="5"/>
  <c r="G650" i="5"/>
  <c r="H651" i="5"/>
  <c r="G658" i="5"/>
  <c r="H659" i="5"/>
  <c r="G666" i="5"/>
  <c r="H667" i="5"/>
  <c r="G674" i="5"/>
  <c r="H675" i="5"/>
  <c r="G682" i="5"/>
  <c r="H683" i="5"/>
  <c r="G690" i="5"/>
  <c r="H691" i="5"/>
  <c r="G698" i="5"/>
  <c r="H699" i="5"/>
  <c r="G706" i="5"/>
  <c r="H707" i="5"/>
  <c r="G714" i="5"/>
  <c r="H715" i="5"/>
  <c r="G722" i="5"/>
  <c r="H723" i="5"/>
  <c r="G868" i="5"/>
  <c r="H869" i="5"/>
  <c r="G841" i="5"/>
  <c r="H842" i="5"/>
  <c r="G881" i="5"/>
  <c r="H882" i="5"/>
  <c r="G945" i="5"/>
  <c r="H946" i="5"/>
  <c r="H1007" i="5"/>
  <c r="G1006" i="5"/>
  <c r="G918" i="5"/>
  <c r="H919" i="5"/>
  <c r="H986" i="5"/>
  <c r="G985" i="5"/>
  <c r="G736" i="5"/>
  <c r="H737" i="5"/>
  <c r="G744" i="5"/>
  <c r="H745" i="5"/>
  <c r="G752" i="5"/>
  <c r="H753" i="5"/>
  <c r="G760" i="5"/>
  <c r="H761" i="5"/>
  <c r="G768" i="5"/>
  <c r="H769" i="5"/>
  <c r="G776" i="5"/>
  <c r="H777" i="5"/>
  <c r="H785" i="5"/>
  <c r="G784" i="5"/>
  <c r="H793" i="5"/>
  <c r="G792" i="5"/>
  <c r="H801" i="5"/>
  <c r="G800" i="5"/>
  <c r="H809" i="5"/>
  <c r="G808" i="5"/>
  <c r="H817" i="5"/>
  <c r="G816" i="5"/>
  <c r="H825" i="5"/>
  <c r="G824" i="5"/>
  <c r="H833" i="5"/>
  <c r="G832" i="5"/>
  <c r="G852" i="5"/>
  <c r="H853" i="5"/>
  <c r="G899" i="5"/>
  <c r="H900" i="5"/>
  <c r="G963" i="5"/>
  <c r="H964" i="5"/>
  <c r="H1375" i="5"/>
  <c r="G1374" i="5"/>
  <c r="G928" i="5"/>
  <c r="H929" i="5"/>
  <c r="H992" i="5"/>
  <c r="G991" i="5"/>
  <c r="G851" i="5"/>
  <c r="H852" i="5"/>
  <c r="G901" i="5"/>
  <c r="H902" i="5"/>
  <c r="H966" i="5"/>
  <c r="G965" i="5"/>
  <c r="G866" i="5"/>
  <c r="H867" i="5"/>
  <c r="G930" i="5"/>
  <c r="H931" i="5"/>
  <c r="H998" i="5"/>
  <c r="G997" i="5"/>
  <c r="H855" i="5"/>
  <c r="G854" i="5"/>
  <c r="G911" i="5"/>
  <c r="H912" i="5"/>
  <c r="H977" i="5"/>
  <c r="G976" i="5"/>
  <c r="G1033" i="5"/>
  <c r="H1034" i="5"/>
  <c r="G1065" i="5"/>
  <c r="H1066" i="5"/>
  <c r="G1087" i="5"/>
  <c r="H1088" i="5"/>
  <c r="G1103" i="5"/>
  <c r="H1104" i="5"/>
  <c r="G1119" i="5"/>
  <c r="H1120" i="5"/>
  <c r="G1135" i="5"/>
  <c r="H1136" i="5"/>
  <c r="G1151" i="5"/>
  <c r="H1152" i="5"/>
  <c r="G1167" i="5"/>
  <c r="H1168" i="5"/>
  <c r="G1183" i="5"/>
  <c r="H1184" i="5"/>
  <c r="G1199" i="5"/>
  <c r="H1200" i="5"/>
  <c r="G1215" i="5"/>
  <c r="H1216" i="5"/>
  <c r="G1231" i="5"/>
  <c r="H1232" i="5"/>
  <c r="G1247" i="5"/>
  <c r="H1248" i="5"/>
  <c r="G1263" i="5"/>
  <c r="H1264" i="5"/>
  <c r="G1279" i="5"/>
  <c r="H1280" i="5"/>
  <c r="G1295" i="5"/>
  <c r="H1296" i="5"/>
  <c r="H1325" i="5"/>
  <c r="G1324" i="5"/>
  <c r="H1379" i="5"/>
  <c r="G1378" i="5"/>
  <c r="H1053" i="5"/>
  <c r="G1052" i="5"/>
  <c r="H1373" i="5"/>
  <c r="G1372" i="5"/>
  <c r="G1035" i="5"/>
  <c r="H1036" i="5"/>
  <c r="G1067" i="5"/>
  <c r="H1068" i="5"/>
  <c r="G1088" i="5"/>
  <c r="H1089" i="5"/>
  <c r="G1104" i="5"/>
  <c r="H1105" i="5"/>
  <c r="G1120" i="5"/>
  <c r="H1121" i="5"/>
  <c r="G1136" i="5"/>
  <c r="H1137" i="5"/>
  <c r="G1152" i="5"/>
  <c r="H1153" i="5"/>
  <c r="G1168" i="5"/>
  <c r="H1169" i="5"/>
  <c r="G1184" i="5"/>
  <c r="H1185" i="5"/>
  <c r="G1200" i="5"/>
  <c r="H1201" i="5"/>
  <c r="G1216" i="5"/>
  <c r="H1217" i="5"/>
  <c r="G1232" i="5"/>
  <c r="H1233" i="5"/>
  <c r="G1248" i="5"/>
  <c r="H1249" i="5"/>
  <c r="G1264" i="5"/>
  <c r="H1265" i="5"/>
  <c r="G1280" i="5"/>
  <c r="H1281" i="5"/>
  <c r="G1296" i="5"/>
  <c r="H1297" i="5"/>
  <c r="H1337" i="5"/>
  <c r="G1336" i="5"/>
  <c r="H1027" i="5"/>
  <c r="G1026" i="5"/>
  <c r="H1059" i="5"/>
  <c r="G1058" i="5"/>
  <c r="H1308" i="5"/>
  <c r="G1307" i="5"/>
  <c r="H1340" i="5"/>
  <c r="G1339" i="5"/>
  <c r="H1307" i="5"/>
  <c r="G1306" i="5"/>
  <c r="H1339" i="5"/>
  <c r="G1338" i="5"/>
  <c r="H1358" i="5"/>
  <c r="G1357" i="5"/>
  <c r="H1374" i="5"/>
  <c r="G1373" i="5"/>
  <c r="H1390" i="5"/>
  <c r="G1389" i="5"/>
  <c r="H1338" i="5"/>
  <c r="G1337" i="5"/>
  <c r="H1440" i="5"/>
  <c r="G1439" i="5"/>
  <c r="H1472" i="5"/>
  <c r="G1471" i="5"/>
  <c r="H1504" i="5"/>
  <c r="G1503" i="5"/>
  <c r="H1547" i="5"/>
  <c r="G1546" i="5"/>
  <c r="H1558" i="5"/>
  <c r="G1557" i="5"/>
  <c r="H1411" i="5"/>
  <c r="G1410" i="5"/>
  <c r="H1443" i="5"/>
  <c r="G1442" i="5"/>
  <c r="H1475" i="5"/>
  <c r="G1474" i="5"/>
  <c r="H1507" i="5"/>
  <c r="G1506" i="5"/>
  <c r="H1553" i="5"/>
  <c r="G1552" i="5"/>
  <c r="H1556" i="5"/>
  <c r="G1555" i="5"/>
  <c r="H1414" i="5"/>
  <c r="G1413" i="5"/>
  <c r="H1446" i="5"/>
  <c r="G1445" i="5"/>
  <c r="H1478" i="5"/>
  <c r="G1477" i="5"/>
  <c r="H1510" i="5"/>
  <c r="G1509" i="5"/>
  <c r="H1543" i="5"/>
  <c r="G1542" i="5"/>
  <c r="H1537" i="5"/>
  <c r="G1536" i="5"/>
  <c r="H1397" i="5"/>
  <c r="G1396" i="5"/>
  <c r="H1429" i="5"/>
  <c r="G1428" i="5"/>
  <c r="H1461" i="5"/>
  <c r="G1460" i="5"/>
  <c r="H1493" i="5"/>
  <c r="G1492" i="5"/>
  <c r="H1525" i="5"/>
  <c r="G1524" i="5"/>
  <c r="H1544" i="5"/>
  <c r="G1543" i="5"/>
  <c r="H1593" i="5"/>
  <c r="G1592" i="5"/>
  <c r="H1584" i="5"/>
  <c r="G1583" i="5"/>
  <c r="H1628" i="5"/>
  <c r="G1627" i="5"/>
  <c r="H1644" i="5"/>
  <c r="G1643" i="5"/>
  <c r="H1660" i="5"/>
  <c r="G1659" i="5"/>
  <c r="H1676" i="5"/>
  <c r="G1675" i="5"/>
  <c r="H1692" i="5"/>
  <c r="G1691" i="5"/>
  <c r="H1708" i="5"/>
  <c r="G1707" i="5"/>
  <c r="H1724" i="5"/>
  <c r="G1723" i="5"/>
  <c r="H1752" i="5"/>
  <c r="G1751" i="5"/>
  <c r="G1620" i="5"/>
  <c r="H1621" i="5"/>
  <c r="H1623" i="5"/>
  <c r="G1622" i="5"/>
  <c r="H1639" i="5"/>
  <c r="G1638" i="5"/>
  <c r="H1655" i="5"/>
  <c r="G1654" i="5"/>
  <c r="H1671" i="5"/>
  <c r="G1670" i="5"/>
  <c r="H1687" i="5"/>
  <c r="G1686" i="5"/>
  <c r="H1703" i="5"/>
  <c r="G1702" i="5"/>
  <c r="H1719" i="5"/>
  <c r="G1718" i="5"/>
  <c r="H1735" i="5"/>
  <c r="G1734" i="5"/>
  <c r="G1608" i="5"/>
  <c r="H1609" i="5"/>
  <c r="H1742" i="5"/>
  <c r="G1741" i="5"/>
  <c r="H1753" i="5"/>
  <c r="G1752" i="5"/>
  <c r="H1764" i="5"/>
  <c r="G1763" i="5"/>
  <c r="H1772" i="5"/>
  <c r="G1771" i="5"/>
  <c r="H1780" i="5"/>
  <c r="G1779" i="5"/>
  <c r="H1788" i="5"/>
  <c r="G1787" i="5"/>
  <c r="H1796" i="5"/>
  <c r="G1795" i="5"/>
  <c r="H1804" i="5"/>
  <c r="G1803" i="5"/>
  <c r="H1812" i="5"/>
  <c r="G1811" i="5"/>
  <c r="H1820" i="5"/>
  <c r="G1819" i="5"/>
  <c r="H1828" i="5"/>
  <c r="G1827" i="5"/>
  <c r="H1836" i="5"/>
  <c r="G1835" i="5"/>
  <c r="H1844" i="5"/>
  <c r="G1843" i="5"/>
  <c r="G1851" i="5"/>
  <c r="H1852" i="5"/>
  <c r="G1859" i="5"/>
  <c r="H1860" i="5"/>
  <c r="G1867" i="5"/>
  <c r="H1868" i="5"/>
  <c r="H1876" i="5"/>
  <c r="G1875" i="5"/>
  <c r="H1884" i="5"/>
  <c r="G1883" i="5"/>
  <c r="H1892" i="5"/>
  <c r="G1891" i="5"/>
  <c r="H1900" i="5"/>
  <c r="G1899" i="5"/>
  <c r="H1908" i="5"/>
  <c r="G1907" i="5"/>
  <c r="H1916" i="5"/>
  <c r="G1915" i="5"/>
  <c r="H1924" i="5"/>
  <c r="G1923" i="5"/>
  <c r="H1932" i="5"/>
  <c r="G1931" i="5"/>
  <c r="H1940" i="5"/>
  <c r="G1939" i="5"/>
  <c r="H1948" i="5"/>
  <c r="G1947" i="5"/>
  <c r="H1954" i="5"/>
  <c r="G1953" i="5"/>
  <c r="H1962" i="5"/>
  <c r="G1961" i="5"/>
  <c r="H1970" i="5"/>
  <c r="G1969" i="5"/>
  <c r="H1978" i="5"/>
  <c r="G1977" i="5"/>
  <c r="H1986" i="5"/>
  <c r="G1985" i="5"/>
  <c r="H1994" i="5"/>
  <c r="G1993" i="5"/>
  <c r="H2002" i="5"/>
  <c r="G2001" i="5"/>
  <c r="H2010" i="5"/>
  <c r="G2009" i="5"/>
  <c r="H2018" i="5"/>
  <c r="G2017" i="5"/>
  <c r="H2026" i="5"/>
  <c r="G2025" i="5"/>
  <c r="H2034" i="5"/>
  <c r="G2033" i="5"/>
  <c r="H2042" i="5"/>
  <c r="G2041" i="5"/>
  <c r="H2050" i="5"/>
  <c r="G2049" i="5"/>
  <c r="H2058" i="5"/>
  <c r="G2057" i="5"/>
  <c r="H2066" i="5"/>
  <c r="G2065" i="5"/>
  <c r="H2074" i="5"/>
  <c r="G2073" i="5"/>
  <c r="H2082" i="5"/>
  <c r="G2081" i="5"/>
  <c r="H2090" i="5"/>
  <c r="G2089" i="5"/>
  <c r="H2098" i="5"/>
  <c r="G2097" i="5"/>
  <c r="H2106" i="5"/>
  <c r="G2105" i="5"/>
  <c r="H2113" i="5"/>
  <c r="G2112" i="5"/>
  <c r="H2121" i="5"/>
  <c r="G2120" i="5"/>
  <c r="H2129" i="5"/>
  <c r="G2128" i="5"/>
  <c r="H2137" i="5"/>
  <c r="G2136" i="5"/>
  <c r="H2145" i="5"/>
  <c r="G2144" i="5"/>
  <c r="H2246" i="5"/>
  <c r="G2245" i="5"/>
  <c r="H2151" i="5"/>
  <c r="G2150" i="5"/>
  <c r="H2159" i="5"/>
  <c r="G2158" i="5"/>
  <c r="H2167" i="5"/>
  <c r="G2166" i="5"/>
  <c r="H2175" i="5"/>
  <c r="G2174" i="5"/>
  <c r="H2183" i="5"/>
  <c r="G2182" i="5"/>
  <c r="H2191" i="5"/>
  <c r="G2190" i="5"/>
  <c r="H2199" i="5"/>
  <c r="G2198" i="5"/>
  <c r="H2207" i="5"/>
  <c r="G2206" i="5"/>
  <c r="H2215" i="5"/>
  <c r="G2214" i="5"/>
  <c r="H2223" i="5"/>
  <c r="G2222" i="5"/>
  <c r="H2240" i="5"/>
  <c r="G2239" i="5"/>
  <c r="H2273" i="5"/>
  <c r="G2272" i="5"/>
  <c r="G2286" i="5"/>
  <c r="H2287" i="5"/>
  <c r="G2318" i="5"/>
  <c r="H2319" i="5"/>
  <c r="H2262" i="5"/>
  <c r="G2261" i="5"/>
  <c r="G2301" i="5"/>
  <c r="H2302" i="5"/>
  <c r="H2488" i="5"/>
  <c r="G2487" i="5"/>
  <c r="G2284" i="5"/>
  <c r="H2285" i="5"/>
  <c r="G2316" i="5"/>
  <c r="H2317" i="5"/>
  <c r="H2257" i="5"/>
  <c r="G2256" i="5"/>
  <c r="H2284" i="5"/>
  <c r="G2283" i="5"/>
  <c r="H2316" i="5"/>
  <c r="G2315" i="5"/>
  <c r="H2437" i="5"/>
  <c r="G2436" i="5"/>
  <c r="H2512" i="5"/>
  <c r="G2511" i="5"/>
  <c r="G2335" i="5"/>
  <c r="H2336" i="5"/>
  <c r="G2343" i="5"/>
  <c r="H2344" i="5"/>
  <c r="G2351" i="5"/>
  <c r="H2352" i="5"/>
  <c r="G2359" i="5"/>
  <c r="H2360" i="5"/>
  <c r="G2367" i="5"/>
  <c r="H2368" i="5"/>
  <c r="G2375" i="5"/>
  <c r="H2376" i="5"/>
  <c r="G2518" i="5"/>
  <c r="H2501" i="5"/>
  <c r="G2500" i="5"/>
  <c r="H2482" i="5"/>
  <c r="G2481" i="5"/>
  <c r="H2460" i="5"/>
  <c r="G2459" i="5"/>
  <c r="G2382" i="5"/>
  <c r="H2383" i="5"/>
  <c r="G2390" i="5"/>
  <c r="H2391" i="5"/>
  <c r="G2398" i="5"/>
  <c r="H2399" i="5"/>
  <c r="G2406" i="5"/>
  <c r="H2407" i="5"/>
  <c r="G2414" i="5"/>
  <c r="H2415" i="5"/>
  <c r="G2422" i="5"/>
  <c r="H2423" i="5"/>
  <c r="G2430" i="5"/>
  <c r="H2431" i="5"/>
  <c r="H2465" i="5"/>
  <c r="G2464" i="5"/>
  <c r="H2446" i="5"/>
  <c r="G2445" i="5"/>
  <c r="H2510" i="5"/>
  <c r="G2509" i="5"/>
  <c r="H2491" i="5"/>
  <c r="G2490" i="5"/>
  <c r="H230" i="5"/>
  <c r="G229" i="5"/>
  <c r="H222" i="5"/>
  <c r="G221" i="5"/>
  <c r="H214" i="5"/>
  <c r="G213" i="5"/>
  <c r="H206" i="5"/>
  <c r="G205" i="5"/>
  <c r="H198" i="5"/>
  <c r="G197" i="5"/>
  <c r="H190" i="5"/>
  <c r="G189" i="5"/>
  <c r="H182" i="5"/>
  <c r="G181" i="5"/>
  <c r="H174" i="5"/>
  <c r="G173" i="5"/>
  <c r="H166" i="5"/>
  <c r="G165" i="5"/>
  <c r="H158" i="5"/>
  <c r="G157" i="5"/>
  <c r="H150" i="5"/>
  <c r="G149" i="5"/>
  <c r="H142" i="5"/>
  <c r="G141" i="5"/>
  <c r="H134" i="5"/>
  <c r="G133" i="5"/>
  <c r="H126" i="5"/>
  <c r="G125" i="5"/>
  <c r="H118" i="5"/>
  <c r="G117" i="5"/>
  <c r="H110" i="5"/>
  <c r="G109" i="5"/>
  <c r="H102" i="5"/>
  <c r="G101" i="5"/>
  <c r="H94" i="5"/>
  <c r="G93" i="5"/>
  <c r="H86" i="5"/>
  <c r="G85" i="5"/>
  <c r="H78" i="5"/>
  <c r="G77" i="5"/>
  <c r="H70" i="5"/>
  <c r="G69" i="5"/>
  <c r="H62" i="5"/>
  <c r="G61" i="5"/>
  <c r="H54" i="5"/>
  <c r="G53" i="5"/>
  <c r="H46" i="5"/>
  <c r="G45" i="5"/>
  <c r="H38" i="5"/>
  <c r="G37" i="5"/>
  <c r="H30" i="5"/>
  <c r="G29" i="5"/>
  <c r="H22" i="5"/>
  <c r="G21" i="5"/>
  <c r="H14" i="5"/>
  <c r="G13" i="5"/>
  <c r="H6" i="5"/>
  <c r="G5" i="5"/>
  <c r="H257" i="5"/>
  <c r="G256" i="5"/>
  <c r="G288" i="5"/>
  <c r="H289" i="5"/>
  <c r="H329" i="5"/>
  <c r="G328" i="5"/>
  <c r="H369" i="5"/>
  <c r="G368" i="5"/>
  <c r="H401" i="5"/>
  <c r="G400" i="5"/>
  <c r="H424" i="5"/>
  <c r="G423" i="5"/>
  <c r="G455" i="5"/>
  <c r="H456" i="5"/>
  <c r="G487" i="5"/>
  <c r="H488" i="5"/>
  <c r="G519" i="5"/>
  <c r="H520" i="5"/>
  <c r="G551" i="5"/>
  <c r="H552" i="5"/>
  <c r="G583" i="5"/>
  <c r="H584" i="5"/>
  <c r="G623" i="5"/>
  <c r="H624" i="5"/>
  <c r="G671" i="5"/>
  <c r="H672" i="5"/>
  <c r="G711" i="5"/>
  <c r="H712" i="5"/>
  <c r="G861" i="5"/>
  <c r="H862" i="5"/>
  <c r="H742" i="5"/>
  <c r="G741" i="5"/>
  <c r="H782" i="5"/>
  <c r="G781" i="5"/>
  <c r="H822" i="5"/>
  <c r="G821" i="5"/>
  <c r="G904" i="5"/>
  <c r="H905" i="5"/>
  <c r="G941" i="5"/>
  <c r="H942" i="5"/>
  <c r="G887" i="5"/>
  <c r="H888" i="5"/>
  <c r="G1081" i="5"/>
  <c r="H1082" i="5"/>
  <c r="G1145" i="5"/>
  <c r="H1146" i="5"/>
  <c r="G1225" i="5"/>
  <c r="H1226" i="5"/>
  <c r="G1289" i="5"/>
  <c r="H1290" i="5"/>
  <c r="G1055" i="5"/>
  <c r="H1056" i="5"/>
  <c r="G1146" i="5"/>
  <c r="H1147" i="5"/>
  <c r="G1210" i="5"/>
  <c r="H1211" i="5"/>
  <c r="G1290" i="5"/>
  <c r="H1291" i="5"/>
  <c r="H1349" i="5"/>
  <c r="G1348" i="5"/>
  <c r="H1352" i="5"/>
  <c r="G1351" i="5"/>
  <c r="H1460" i="5"/>
  <c r="G1459" i="5"/>
  <c r="H1399" i="5"/>
  <c r="G1398" i="5"/>
  <c r="H1527" i="5"/>
  <c r="G1526" i="5"/>
  <c r="H1466" i="5"/>
  <c r="G1465" i="5"/>
  <c r="H1417" i="5"/>
  <c r="G1416" i="5"/>
  <c r="H1582" i="5"/>
  <c r="G1581" i="5"/>
  <c r="H1654" i="5"/>
  <c r="G1653" i="5"/>
  <c r="G1595" i="5"/>
  <c r="H1596" i="5"/>
  <c r="H1665" i="5"/>
  <c r="G1664" i="5"/>
  <c r="H1713" i="5"/>
  <c r="G1712" i="5"/>
  <c r="H1741" i="5"/>
  <c r="G1740" i="5"/>
  <c r="H1785" i="5"/>
  <c r="G1784" i="5"/>
  <c r="H1825" i="5"/>
  <c r="G1824" i="5"/>
  <c r="G1856" i="5"/>
  <c r="H1857" i="5"/>
  <c r="H1889" i="5"/>
  <c r="G1888" i="5"/>
  <c r="H1913" i="5"/>
  <c r="G1912" i="5"/>
  <c r="H1945" i="5"/>
  <c r="G1944" i="5"/>
  <c r="H1975" i="5"/>
  <c r="G1974" i="5"/>
  <c r="H2007" i="5"/>
  <c r="G2006" i="5"/>
  <c r="H2039" i="5"/>
  <c r="G2038" i="5"/>
  <c r="H2071" i="5"/>
  <c r="G2070" i="5"/>
  <c r="H2103" i="5"/>
  <c r="G2102" i="5"/>
  <c r="H2134" i="5"/>
  <c r="G2133" i="5"/>
  <c r="H2235" i="5"/>
  <c r="G2234" i="5"/>
  <c r="H2180" i="5"/>
  <c r="G2179" i="5"/>
  <c r="H2212" i="5"/>
  <c r="G2211" i="5"/>
  <c r="G2306" i="5"/>
  <c r="H2307" i="5"/>
  <c r="H2268" i="5"/>
  <c r="G2267" i="5"/>
  <c r="H2304" i="5"/>
  <c r="G2303" i="5"/>
  <c r="G2348" i="5"/>
  <c r="H2349" i="5"/>
  <c r="H2458" i="5"/>
  <c r="G2457" i="5"/>
  <c r="H2388" i="5"/>
  <c r="G2387" i="5"/>
  <c r="G2419" i="5"/>
  <c r="H2420" i="5"/>
  <c r="H2486" i="5"/>
  <c r="G2485" i="5"/>
  <c r="H217" i="5"/>
  <c r="G216" i="5"/>
  <c r="H185" i="5"/>
  <c r="G184" i="5"/>
  <c r="H153" i="5"/>
  <c r="G152" i="5"/>
  <c r="H121" i="5"/>
  <c r="G120" i="5"/>
  <c r="H89" i="5"/>
  <c r="G88" i="5"/>
  <c r="H65" i="5"/>
  <c r="G64" i="5"/>
  <c r="H41" i="5"/>
  <c r="G40" i="5"/>
  <c r="H33" i="5"/>
  <c r="G32" i="5"/>
  <c r="H237" i="5"/>
  <c r="G236" i="5"/>
  <c r="H245" i="5"/>
  <c r="G244" i="5"/>
  <c r="H253" i="5"/>
  <c r="G252" i="5"/>
  <c r="H261" i="5"/>
  <c r="G260" i="5"/>
  <c r="H269" i="5"/>
  <c r="G268" i="5"/>
  <c r="H277" i="5"/>
  <c r="G276" i="5"/>
  <c r="G284" i="5"/>
  <c r="H285" i="5"/>
  <c r="G292" i="5"/>
  <c r="H293" i="5"/>
  <c r="G300" i="5"/>
  <c r="H301" i="5"/>
  <c r="G308" i="5"/>
  <c r="H309" i="5"/>
  <c r="H317" i="5"/>
  <c r="G316" i="5"/>
  <c r="H325" i="5"/>
  <c r="G324" i="5"/>
  <c r="H333" i="5"/>
  <c r="G332" i="5"/>
  <c r="H341" i="5"/>
  <c r="G340" i="5"/>
  <c r="H349" i="5"/>
  <c r="G348" i="5"/>
  <c r="H357" i="5"/>
  <c r="G356" i="5"/>
  <c r="H365" i="5"/>
  <c r="G364" i="5"/>
  <c r="H373" i="5"/>
  <c r="G372" i="5"/>
  <c r="H381" i="5"/>
  <c r="G380" i="5"/>
  <c r="H389" i="5"/>
  <c r="G388" i="5"/>
  <c r="H397" i="5"/>
  <c r="G396" i="5"/>
  <c r="H405" i="5"/>
  <c r="G404" i="5"/>
  <c r="H413" i="5"/>
  <c r="G412" i="5"/>
  <c r="G916" i="5"/>
  <c r="H917" i="5"/>
  <c r="G900" i="5"/>
  <c r="H901" i="5"/>
  <c r="G948" i="5"/>
  <c r="H949" i="5"/>
  <c r="G427" i="5"/>
  <c r="H428" i="5"/>
  <c r="G435" i="5"/>
  <c r="H436" i="5"/>
  <c r="G443" i="5"/>
  <c r="H444" i="5"/>
  <c r="G451" i="5"/>
  <c r="H452" i="5"/>
  <c r="G459" i="5"/>
  <c r="H460" i="5"/>
  <c r="G467" i="5"/>
  <c r="H468" i="5"/>
  <c r="G475" i="5"/>
  <c r="H476" i="5"/>
  <c r="G483" i="5"/>
  <c r="H484" i="5"/>
  <c r="G491" i="5"/>
  <c r="H492" i="5"/>
  <c r="G499" i="5"/>
  <c r="H500" i="5"/>
  <c r="G507" i="5"/>
  <c r="H508" i="5"/>
  <c r="G515" i="5"/>
  <c r="H516" i="5"/>
  <c r="G523" i="5"/>
  <c r="H524" i="5"/>
  <c r="G531" i="5"/>
  <c r="H532" i="5"/>
  <c r="G539" i="5"/>
  <c r="H540" i="5"/>
  <c r="G547" i="5"/>
  <c r="H548" i="5"/>
  <c r="G555" i="5"/>
  <c r="H556" i="5"/>
  <c r="G563" i="5"/>
  <c r="H564" i="5"/>
  <c r="G571" i="5"/>
  <c r="H572" i="5"/>
  <c r="G579" i="5"/>
  <c r="H580" i="5"/>
  <c r="G587" i="5"/>
  <c r="H588" i="5"/>
  <c r="G595" i="5"/>
  <c r="H596" i="5"/>
  <c r="G603" i="5"/>
  <c r="H604" i="5"/>
  <c r="G611" i="5"/>
  <c r="H612" i="5"/>
  <c r="G619" i="5"/>
  <c r="H620" i="5"/>
  <c r="G627" i="5"/>
  <c r="H628" i="5"/>
  <c r="G635" i="5"/>
  <c r="H636" i="5"/>
  <c r="G643" i="5"/>
  <c r="H644" i="5"/>
  <c r="G651" i="5"/>
  <c r="H652" i="5"/>
  <c r="G659" i="5"/>
  <c r="H660" i="5"/>
  <c r="G667" i="5"/>
  <c r="H668" i="5"/>
  <c r="G675" i="5"/>
  <c r="H676" i="5"/>
  <c r="G683" i="5"/>
  <c r="H684" i="5"/>
  <c r="G691" i="5"/>
  <c r="H692" i="5"/>
  <c r="G699" i="5"/>
  <c r="H700" i="5"/>
  <c r="G707" i="5"/>
  <c r="H708" i="5"/>
  <c r="G715" i="5"/>
  <c r="H716" i="5"/>
  <c r="G723" i="5"/>
  <c r="H724" i="5"/>
  <c r="G932" i="5"/>
  <c r="H933" i="5"/>
  <c r="G845" i="5"/>
  <c r="H846" i="5"/>
  <c r="G889" i="5"/>
  <c r="H890" i="5"/>
  <c r="G953" i="5"/>
  <c r="H954" i="5"/>
  <c r="H1015" i="5"/>
  <c r="G1014" i="5"/>
  <c r="G926" i="5"/>
  <c r="H927" i="5"/>
  <c r="H994" i="5"/>
  <c r="G993" i="5"/>
  <c r="G737" i="5"/>
  <c r="H738" i="5"/>
  <c r="G745" i="5"/>
  <c r="H746" i="5"/>
  <c r="G753" i="5"/>
  <c r="H754" i="5"/>
  <c r="G761" i="5"/>
  <c r="H762" i="5"/>
  <c r="G769" i="5"/>
  <c r="H770" i="5"/>
  <c r="G777" i="5"/>
  <c r="H778" i="5"/>
  <c r="H786" i="5"/>
  <c r="G785" i="5"/>
  <c r="H794" i="5"/>
  <c r="G793" i="5"/>
  <c r="H802" i="5"/>
  <c r="G801" i="5"/>
  <c r="H810" i="5"/>
  <c r="G809" i="5"/>
  <c r="H818" i="5"/>
  <c r="G817" i="5"/>
  <c r="H826" i="5"/>
  <c r="G825" i="5"/>
  <c r="H834" i="5"/>
  <c r="G833" i="5"/>
  <c r="G856" i="5"/>
  <c r="H857" i="5"/>
  <c r="G907" i="5"/>
  <c r="H908" i="5"/>
  <c r="H973" i="5"/>
  <c r="G972" i="5"/>
  <c r="G872" i="5"/>
  <c r="H873" i="5"/>
  <c r="G936" i="5"/>
  <c r="H937" i="5"/>
  <c r="H1000" i="5"/>
  <c r="G999" i="5"/>
  <c r="G855" i="5"/>
  <c r="H856" i="5"/>
  <c r="G909" i="5"/>
  <c r="H910" i="5"/>
  <c r="H971" i="5"/>
  <c r="G970" i="5"/>
  <c r="G874" i="5"/>
  <c r="H875" i="5"/>
  <c r="G938" i="5"/>
  <c r="H939" i="5"/>
  <c r="H1006" i="5"/>
  <c r="G1005" i="5"/>
  <c r="H859" i="5"/>
  <c r="G858" i="5"/>
  <c r="G919" i="5"/>
  <c r="H920" i="5"/>
  <c r="H985" i="5"/>
  <c r="G984" i="5"/>
  <c r="G1037" i="5"/>
  <c r="H1038" i="5"/>
  <c r="G1069" i="5"/>
  <c r="H1070" i="5"/>
  <c r="G1089" i="5"/>
  <c r="H1090" i="5"/>
  <c r="G1105" i="5"/>
  <c r="H1106" i="5"/>
  <c r="G1121" i="5"/>
  <c r="H1122" i="5"/>
  <c r="G1137" i="5"/>
  <c r="H1138" i="5"/>
  <c r="G1153" i="5"/>
  <c r="H1154" i="5"/>
  <c r="G1169" i="5"/>
  <c r="H1170" i="5"/>
  <c r="G1185" i="5"/>
  <c r="H1186" i="5"/>
  <c r="G1201" i="5"/>
  <c r="H1202" i="5"/>
  <c r="G1217" i="5"/>
  <c r="H1218" i="5"/>
  <c r="G1233" i="5"/>
  <c r="H1234" i="5"/>
  <c r="G1249" i="5"/>
  <c r="H1250" i="5"/>
  <c r="G1265" i="5"/>
  <c r="H1266" i="5"/>
  <c r="G1281" i="5"/>
  <c r="H1282" i="5"/>
  <c r="G1297" i="5"/>
  <c r="H1298" i="5"/>
  <c r="H1333" i="5"/>
  <c r="G1332" i="5"/>
  <c r="H1025" i="5"/>
  <c r="G1024" i="5"/>
  <c r="H1057" i="5"/>
  <c r="G1056" i="5"/>
  <c r="H1389" i="5"/>
  <c r="G1388" i="5"/>
  <c r="G1039" i="5"/>
  <c r="H1040" i="5"/>
  <c r="G1071" i="5"/>
  <c r="H1072" i="5"/>
  <c r="G1090" i="5"/>
  <c r="H1091" i="5"/>
  <c r="G1106" i="5"/>
  <c r="H1107" i="5"/>
  <c r="G1122" i="5"/>
  <c r="H1123" i="5"/>
  <c r="G1138" i="5"/>
  <c r="H1139" i="5"/>
  <c r="G1154" i="5"/>
  <c r="H1155" i="5"/>
  <c r="G1170" i="5"/>
  <c r="H1171" i="5"/>
  <c r="G1186" i="5"/>
  <c r="H1187" i="5"/>
  <c r="G1202" i="5"/>
  <c r="H1203" i="5"/>
  <c r="G1218" i="5"/>
  <c r="H1219" i="5"/>
  <c r="G1234" i="5"/>
  <c r="H1235" i="5"/>
  <c r="G1250" i="5"/>
  <c r="H1251" i="5"/>
  <c r="G1266" i="5"/>
  <c r="H1267" i="5"/>
  <c r="G1282" i="5"/>
  <c r="H1283" i="5"/>
  <c r="G1298" i="5"/>
  <c r="H1299" i="5"/>
  <c r="H1345" i="5"/>
  <c r="G1344" i="5"/>
  <c r="H1031" i="5"/>
  <c r="G1030" i="5"/>
  <c r="H1063" i="5"/>
  <c r="G1062" i="5"/>
  <c r="H1312" i="5"/>
  <c r="G1311" i="5"/>
  <c r="H1344" i="5"/>
  <c r="G1343" i="5"/>
  <c r="H1311" i="5"/>
  <c r="G1310" i="5"/>
  <c r="H1343" i="5"/>
  <c r="G1342" i="5"/>
  <c r="H1360" i="5"/>
  <c r="G1359" i="5"/>
  <c r="H1376" i="5"/>
  <c r="G1375" i="5"/>
  <c r="H1310" i="5"/>
  <c r="G1309" i="5"/>
  <c r="H1342" i="5"/>
  <c r="G1341" i="5"/>
  <c r="H1444" i="5"/>
  <c r="G1443" i="5"/>
  <c r="H1476" i="5"/>
  <c r="G1475" i="5"/>
  <c r="H1508" i="5"/>
  <c r="G1507" i="5"/>
  <c r="H1555" i="5"/>
  <c r="G1554" i="5"/>
  <c r="H1566" i="5"/>
  <c r="G1565" i="5"/>
  <c r="H1415" i="5"/>
  <c r="G1414" i="5"/>
  <c r="H1447" i="5"/>
  <c r="G1446" i="5"/>
  <c r="H1479" i="5"/>
  <c r="G1478" i="5"/>
  <c r="H1511" i="5"/>
  <c r="G1510" i="5"/>
  <c r="H1561" i="5"/>
  <c r="G1560" i="5"/>
  <c r="H1564" i="5"/>
  <c r="G1563" i="5"/>
  <c r="H1418" i="5"/>
  <c r="G1417" i="5"/>
  <c r="H1450" i="5"/>
  <c r="G1449" i="5"/>
  <c r="H1482" i="5"/>
  <c r="G1481" i="5"/>
  <c r="H1514" i="5"/>
  <c r="G1513" i="5"/>
  <c r="H1551" i="5"/>
  <c r="G1550" i="5"/>
  <c r="H1546" i="5"/>
  <c r="G1545" i="5"/>
  <c r="H1401" i="5"/>
  <c r="G1400" i="5"/>
  <c r="H1433" i="5"/>
  <c r="G1432" i="5"/>
  <c r="H1465" i="5"/>
  <c r="G1464" i="5"/>
  <c r="H1497" i="5"/>
  <c r="G1496" i="5"/>
  <c r="H1529" i="5"/>
  <c r="G1528" i="5"/>
  <c r="H1552" i="5"/>
  <c r="G1551" i="5"/>
  <c r="G1598" i="5"/>
  <c r="H1599" i="5"/>
  <c r="H1592" i="5"/>
  <c r="G1591" i="5"/>
  <c r="H1630" i="5"/>
  <c r="G1629" i="5"/>
  <c r="H1646" i="5"/>
  <c r="G1645" i="5"/>
  <c r="H1662" i="5"/>
  <c r="G1661" i="5"/>
  <c r="H1678" i="5"/>
  <c r="G1677" i="5"/>
  <c r="H1694" i="5"/>
  <c r="G1693" i="5"/>
  <c r="H1710" i="5"/>
  <c r="G1709" i="5"/>
  <c r="H1726" i="5"/>
  <c r="G1725" i="5"/>
  <c r="G1596" i="5"/>
  <c r="H1597" i="5"/>
  <c r="G1594" i="5"/>
  <c r="H1595" i="5"/>
  <c r="H1625" i="5"/>
  <c r="G1624" i="5"/>
  <c r="H1641" i="5"/>
  <c r="G1640" i="5"/>
  <c r="H1657" i="5"/>
  <c r="G1656" i="5"/>
  <c r="H1673" i="5"/>
  <c r="G1672" i="5"/>
  <c r="H1689" i="5"/>
  <c r="G1688" i="5"/>
  <c r="H1705" i="5"/>
  <c r="G1704" i="5"/>
  <c r="H1721" i="5"/>
  <c r="G1720" i="5"/>
  <c r="H1740" i="5"/>
  <c r="G1739" i="5"/>
  <c r="G1616" i="5"/>
  <c r="H1617" i="5"/>
  <c r="H1746" i="5"/>
  <c r="G1745" i="5"/>
  <c r="H1757" i="5"/>
  <c r="G1756" i="5"/>
  <c r="H1765" i="5"/>
  <c r="G1764" i="5"/>
  <c r="H1773" i="5"/>
  <c r="G1772" i="5"/>
  <c r="H1781" i="5"/>
  <c r="G1780" i="5"/>
  <c r="H1789" i="5"/>
  <c r="G1788" i="5"/>
  <c r="H1797" i="5"/>
  <c r="G1796" i="5"/>
  <c r="H1805" i="5"/>
  <c r="G1804" i="5"/>
  <c r="H1813" i="5"/>
  <c r="G1812" i="5"/>
  <c r="H1821" i="5"/>
  <c r="G1820" i="5"/>
  <c r="H1829" i="5"/>
  <c r="G1828" i="5"/>
  <c r="H1837" i="5"/>
  <c r="G1836" i="5"/>
  <c r="H1845" i="5"/>
  <c r="G1844" i="5"/>
  <c r="G1852" i="5"/>
  <c r="H1853" i="5"/>
  <c r="G1860" i="5"/>
  <c r="H1861" i="5"/>
  <c r="G1868" i="5"/>
  <c r="H1869" i="5"/>
  <c r="H1877" i="5"/>
  <c r="G1876" i="5"/>
  <c r="H1885" i="5"/>
  <c r="G1884" i="5"/>
  <c r="H1893" i="5"/>
  <c r="G1892" i="5"/>
  <c r="H1901" i="5"/>
  <c r="G1900" i="5"/>
  <c r="H1909" i="5"/>
  <c r="G1908" i="5"/>
  <c r="H1917" i="5"/>
  <c r="G1916" i="5"/>
  <c r="H1925" i="5"/>
  <c r="G1924" i="5"/>
  <c r="H1933" i="5"/>
  <c r="G1932" i="5"/>
  <c r="H1941" i="5"/>
  <c r="G1940" i="5"/>
  <c r="H1949" i="5"/>
  <c r="G1948" i="5"/>
  <c r="H1955" i="5"/>
  <c r="G1954" i="5"/>
  <c r="H1963" i="5"/>
  <c r="G1962" i="5"/>
  <c r="H1971" i="5"/>
  <c r="G1970" i="5"/>
  <c r="H1979" i="5"/>
  <c r="G1978" i="5"/>
  <c r="H1987" i="5"/>
  <c r="G1986" i="5"/>
  <c r="H1995" i="5"/>
  <c r="G1994" i="5"/>
  <c r="H2003" i="5"/>
  <c r="G2002" i="5"/>
  <c r="H2011" i="5"/>
  <c r="G2010" i="5"/>
  <c r="H2019" i="5"/>
  <c r="G2018" i="5"/>
  <c r="H2027" i="5"/>
  <c r="G2026" i="5"/>
  <c r="H2035" i="5"/>
  <c r="G2034" i="5"/>
  <c r="H2043" i="5"/>
  <c r="G2042" i="5"/>
  <c r="H2051" i="5"/>
  <c r="G2050" i="5"/>
  <c r="H2059" i="5"/>
  <c r="G2058" i="5"/>
  <c r="H2067" i="5"/>
  <c r="G2066" i="5"/>
  <c r="H2075" i="5"/>
  <c r="G2074" i="5"/>
  <c r="H2083" i="5"/>
  <c r="G2082" i="5"/>
  <c r="H2091" i="5"/>
  <c r="G2090" i="5"/>
  <c r="H2099" i="5"/>
  <c r="G2098" i="5"/>
  <c r="H2107" i="5"/>
  <c r="G2106" i="5"/>
  <c r="H2114" i="5"/>
  <c r="G2113" i="5"/>
  <c r="H2122" i="5"/>
  <c r="G2121" i="5"/>
  <c r="H2130" i="5"/>
  <c r="G2129" i="5"/>
  <c r="H2138" i="5"/>
  <c r="G2137" i="5"/>
  <c r="H2146" i="5"/>
  <c r="G2145" i="5"/>
  <c r="H2249" i="5"/>
  <c r="G2248" i="5"/>
  <c r="H2152" i="5"/>
  <c r="G2151" i="5"/>
  <c r="H2160" i="5"/>
  <c r="G2159" i="5"/>
  <c r="H2168" i="5"/>
  <c r="G2167" i="5"/>
  <c r="H2176" i="5"/>
  <c r="G2175" i="5"/>
  <c r="H2184" i="5"/>
  <c r="G2183" i="5"/>
  <c r="H2192" i="5"/>
  <c r="G2191" i="5"/>
  <c r="H2200" i="5"/>
  <c r="G2199" i="5"/>
  <c r="H2208" i="5"/>
  <c r="G2207" i="5"/>
  <c r="H2216" i="5"/>
  <c r="G2215" i="5"/>
  <c r="H2224" i="5"/>
  <c r="G2223" i="5"/>
  <c r="H2248" i="5"/>
  <c r="G2247" i="5"/>
  <c r="H2236" i="5"/>
  <c r="G2235" i="5"/>
  <c r="G2290" i="5"/>
  <c r="H2291" i="5"/>
  <c r="G2322" i="5"/>
  <c r="H2323" i="5"/>
  <c r="H2270" i="5"/>
  <c r="G2269" i="5"/>
  <c r="G2305" i="5"/>
  <c r="H2306" i="5"/>
  <c r="H2261" i="5"/>
  <c r="G2260" i="5"/>
  <c r="G2288" i="5"/>
  <c r="H2289" i="5"/>
  <c r="G2320" i="5"/>
  <c r="H2321" i="5"/>
  <c r="G2257" i="5"/>
  <c r="H2258" i="5"/>
  <c r="H2288" i="5"/>
  <c r="G2287" i="5"/>
  <c r="H2320" i="5"/>
  <c r="G2319" i="5"/>
  <c r="H2440" i="5"/>
  <c r="G2439" i="5"/>
  <c r="H2453" i="5"/>
  <c r="G2452" i="5"/>
  <c r="G2336" i="5"/>
  <c r="H2337" i="5"/>
  <c r="G2344" i="5"/>
  <c r="H2345" i="5"/>
  <c r="G2352" i="5"/>
  <c r="H2353" i="5"/>
  <c r="G2360" i="5"/>
  <c r="H2361" i="5"/>
  <c r="G2368" i="5"/>
  <c r="H2369" i="5"/>
  <c r="G2376" i="5"/>
  <c r="H2377" i="5"/>
  <c r="H2447" i="5"/>
  <c r="G2446" i="5"/>
  <c r="H2509" i="5"/>
  <c r="G2508" i="5"/>
  <c r="H2490" i="5"/>
  <c r="G2489" i="5"/>
  <c r="H2468" i="5"/>
  <c r="G2467" i="5"/>
  <c r="H2384" i="5"/>
  <c r="G2383" i="5"/>
  <c r="G2391" i="5"/>
  <c r="H2392" i="5"/>
  <c r="G2399" i="5"/>
  <c r="H2400" i="5"/>
  <c r="G2407" i="5"/>
  <c r="H2408" i="5"/>
  <c r="G2415" i="5"/>
  <c r="H2416" i="5"/>
  <c r="G2423" i="5"/>
  <c r="H2424" i="5"/>
  <c r="G2431" i="5"/>
  <c r="H2432" i="5"/>
  <c r="H2473" i="5"/>
  <c r="G2472" i="5"/>
  <c r="H2454" i="5"/>
  <c r="G2453" i="5"/>
  <c r="H2518" i="5"/>
  <c r="G2517" i="5"/>
  <c r="H2499" i="5"/>
  <c r="G2498" i="5"/>
  <c r="H229" i="5"/>
  <c r="G228" i="5"/>
  <c r="H221" i="5"/>
  <c r="G220" i="5"/>
  <c r="H213" i="5"/>
  <c r="G212" i="5"/>
  <c r="H205" i="5"/>
  <c r="G204" i="5"/>
  <c r="H197" i="5"/>
  <c r="G196" i="5"/>
  <c r="H189" i="5"/>
  <c r="G188" i="5"/>
  <c r="H181" i="5"/>
  <c r="G180" i="5"/>
  <c r="H173" i="5"/>
  <c r="G172" i="5"/>
  <c r="H165" i="5"/>
  <c r="G164" i="5"/>
  <c r="H157" i="5"/>
  <c r="G156" i="5"/>
  <c r="H149" i="5"/>
  <c r="G148" i="5"/>
  <c r="H141" i="5"/>
  <c r="G140" i="5"/>
  <c r="H133" i="5"/>
  <c r="G132" i="5"/>
  <c r="H125" i="5"/>
  <c r="G124" i="5"/>
  <c r="H117" i="5"/>
  <c r="G116" i="5"/>
  <c r="H109" i="5"/>
  <c r="G108" i="5"/>
  <c r="H101" i="5"/>
  <c r="G100" i="5"/>
  <c r="H93" i="5"/>
  <c r="G92" i="5"/>
  <c r="H85" i="5"/>
  <c r="G84" i="5"/>
  <c r="H77" i="5"/>
  <c r="G76" i="5"/>
  <c r="H69" i="5"/>
  <c r="G68" i="5"/>
  <c r="H61" i="5"/>
  <c r="G60" i="5"/>
  <c r="H53" i="5"/>
  <c r="G52" i="5"/>
  <c r="H45" i="5"/>
  <c r="G44" i="5"/>
  <c r="H37" i="5"/>
  <c r="G36" i="5"/>
  <c r="H29" i="5"/>
  <c r="G28" i="5"/>
  <c r="H21" i="5"/>
  <c r="G20" i="5"/>
  <c r="H13" i="5"/>
  <c r="G12" i="5"/>
  <c r="H5" i="5"/>
  <c r="G4" i="5"/>
  <c r="G492" i="5"/>
  <c r="H493" i="5"/>
  <c r="G500" i="5"/>
  <c r="H501" i="5"/>
  <c r="G508" i="5"/>
  <c r="H509" i="5"/>
  <c r="G516" i="5"/>
  <c r="H517" i="5"/>
  <c r="G524" i="5"/>
  <c r="H525" i="5"/>
  <c r="G532" i="5"/>
  <c r="H533" i="5"/>
  <c r="G540" i="5"/>
  <c r="H541" i="5"/>
  <c r="G548" i="5"/>
  <c r="H549" i="5"/>
  <c r="G556" i="5"/>
  <c r="H557" i="5"/>
  <c r="G564" i="5"/>
  <c r="H565" i="5"/>
  <c r="G572" i="5"/>
  <c r="H573" i="5"/>
  <c r="G580" i="5"/>
  <c r="H581" i="5"/>
  <c r="G588" i="5"/>
  <c r="H589" i="5"/>
  <c r="G596" i="5"/>
  <c r="H597" i="5"/>
  <c r="G604" i="5"/>
  <c r="H605" i="5"/>
  <c r="G612" i="5"/>
  <c r="H613" i="5"/>
  <c r="G620" i="5"/>
  <c r="H621" i="5"/>
  <c r="G628" i="5"/>
  <c r="H629" i="5"/>
  <c r="G636" i="5"/>
  <c r="H637" i="5"/>
  <c r="G644" i="5"/>
  <c r="H645" i="5"/>
  <c r="G652" i="5"/>
  <c r="H653" i="5"/>
  <c r="G660" i="5"/>
  <c r="H661" i="5"/>
  <c r="G668" i="5"/>
  <c r="H669" i="5"/>
  <c r="G676" i="5"/>
  <c r="H677" i="5"/>
  <c r="G684" i="5"/>
  <c r="H685" i="5"/>
  <c r="G692" i="5"/>
  <c r="H693" i="5"/>
  <c r="G700" i="5"/>
  <c r="H701" i="5"/>
  <c r="G708" i="5"/>
  <c r="H709" i="5"/>
  <c r="G716" i="5"/>
  <c r="H717" i="5"/>
  <c r="G724" i="5"/>
  <c r="H725" i="5"/>
  <c r="H1012" i="5"/>
  <c r="G1011" i="5"/>
  <c r="G849" i="5"/>
  <c r="H850" i="5"/>
  <c r="G897" i="5"/>
  <c r="H898" i="5"/>
  <c r="G961" i="5"/>
  <c r="H962" i="5"/>
  <c r="G870" i="5"/>
  <c r="H871" i="5"/>
  <c r="G934" i="5"/>
  <c r="H935" i="5"/>
  <c r="H1002" i="5"/>
  <c r="G1001" i="5"/>
  <c r="H739" i="5"/>
  <c r="G738" i="5"/>
  <c r="H747" i="5"/>
  <c r="G746" i="5"/>
  <c r="G754" i="5"/>
  <c r="H755" i="5"/>
  <c r="G762" i="5"/>
  <c r="H763" i="5"/>
  <c r="G770" i="5"/>
  <c r="H771" i="5"/>
  <c r="G778" i="5"/>
  <c r="H779" i="5"/>
  <c r="H787" i="5"/>
  <c r="G786" i="5"/>
  <c r="H795" i="5"/>
  <c r="G794" i="5"/>
  <c r="H803" i="5"/>
  <c r="G802" i="5"/>
  <c r="H811" i="5"/>
  <c r="G810" i="5"/>
  <c r="H819" i="5"/>
  <c r="G818" i="5"/>
  <c r="H827" i="5"/>
  <c r="G826" i="5"/>
  <c r="H835" i="5"/>
  <c r="G834" i="5"/>
  <c r="G860" i="5"/>
  <c r="H861" i="5"/>
  <c r="G915" i="5"/>
  <c r="H916" i="5"/>
  <c r="H981" i="5"/>
  <c r="G980" i="5"/>
  <c r="G880" i="5"/>
  <c r="H881" i="5"/>
  <c r="G944" i="5"/>
  <c r="H945" i="5"/>
  <c r="H1008" i="5"/>
  <c r="G1007" i="5"/>
  <c r="G859" i="5"/>
  <c r="H860" i="5"/>
  <c r="G917" i="5"/>
  <c r="H918" i="5"/>
  <c r="H979" i="5"/>
  <c r="G978" i="5"/>
  <c r="G882" i="5"/>
  <c r="H883" i="5"/>
  <c r="G946" i="5"/>
  <c r="H947" i="5"/>
  <c r="H1014" i="5"/>
  <c r="G1013" i="5"/>
  <c r="H863" i="5"/>
  <c r="G862" i="5"/>
  <c r="G927" i="5"/>
  <c r="H928" i="5"/>
  <c r="H993" i="5"/>
  <c r="G992" i="5"/>
  <c r="G1041" i="5"/>
  <c r="H1042" i="5"/>
  <c r="G1073" i="5"/>
  <c r="H1074" i="5"/>
  <c r="G1091" i="5"/>
  <c r="H1092" i="5"/>
  <c r="G1107" i="5"/>
  <c r="H1108" i="5"/>
  <c r="G1123" i="5"/>
  <c r="H1124" i="5"/>
  <c r="G1139" i="5"/>
  <c r="H1140" i="5"/>
  <c r="G1155" i="5"/>
  <c r="H1156" i="5"/>
  <c r="G1171" i="5"/>
  <c r="H1172" i="5"/>
  <c r="G1187" i="5"/>
  <c r="H1188" i="5"/>
  <c r="G1203" i="5"/>
  <c r="H1204" i="5"/>
  <c r="G1219" i="5"/>
  <c r="H1220" i="5"/>
  <c r="G1235" i="5"/>
  <c r="H1236" i="5"/>
  <c r="G1251" i="5"/>
  <c r="H1252" i="5"/>
  <c r="G1267" i="5"/>
  <c r="H1268" i="5"/>
  <c r="G1283" i="5"/>
  <c r="H1284" i="5"/>
  <c r="G1299" i="5"/>
  <c r="H1300" i="5"/>
  <c r="H1341" i="5"/>
  <c r="G1340" i="5"/>
  <c r="H1029" i="5"/>
  <c r="G1028" i="5"/>
  <c r="H1061" i="5"/>
  <c r="G1060" i="5"/>
  <c r="H1351" i="5"/>
  <c r="G1350" i="5"/>
  <c r="G1043" i="5"/>
  <c r="H1044" i="5"/>
  <c r="G1075" i="5"/>
  <c r="H1076" i="5"/>
  <c r="G1092" i="5"/>
  <c r="H1093" i="5"/>
  <c r="G1108" i="5"/>
  <c r="H1109" i="5"/>
  <c r="G1124" i="5"/>
  <c r="H1125" i="5"/>
  <c r="G1140" i="5"/>
  <c r="H1141" i="5"/>
  <c r="G1156" i="5"/>
  <c r="H1157" i="5"/>
  <c r="G1172" i="5"/>
  <c r="H1173" i="5"/>
  <c r="G1188" i="5"/>
  <c r="H1189" i="5"/>
  <c r="G1204" i="5"/>
  <c r="H1205" i="5"/>
  <c r="G1220" i="5"/>
  <c r="H1221" i="5"/>
  <c r="G1236" i="5"/>
  <c r="H1237" i="5"/>
  <c r="G1252" i="5"/>
  <c r="H1253" i="5"/>
  <c r="G1268" i="5"/>
  <c r="H1269" i="5"/>
  <c r="G1284" i="5"/>
  <c r="H1285" i="5"/>
  <c r="G1300" i="5"/>
  <c r="H1301" i="5"/>
  <c r="H1361" i="5"/>
  <c r="G1360" i="5"/>
  <c r="H1035" i="5"/>
  <c r="G1034" i="5"/>
  <c r="H1067" i="5"/>
  <c r="G1066" i="5"/>
  <c r="H1316" i="5"/>
  <c r="G1315" i="5"/>
  <c r="H1392" i="5"/>
  <c r="G1391" i="5"/>
  <c r="H1315" i="5"/>
  <c r="G1314" i="5"/>
  <c r="H1346" i="5"/>
  <c r="G1345" i="5"/>
  <c r="H1362" i="5"/>
  <c r="G1361" i="5"/>
  <c r="H1378" i="5"/>
  <c r="G1377" i="5"/>
  <c r="H1314" i="5"/>
  <c r="G1313" i="5"/>
  <c r="H1396" i="5"/>
  <c r="G1395" i="5"/>
  <c r="H1448" i="5"/>
  <c r="G1447" i="5"/>
  <c r="H1480" i="5"/>
  <c r="G1479" i="5"/>
  <c r="H1512" i="5"/>
  <c r="G1511" i="5"/>
  <c r="H1563" i="5"/>
  <c r="G1562" i="5"/>
  <c r="H1574" i="5"/>
  <c r="G1573" i="5"/>
  <c r="H1419" i="5"/>
  <c r="G1418" i="5"/>
  <c r="H1451" i="5"/>
  <c r="G1450" i="5"/>
  <c r="H1483" i="5"/>
  <c r="G1482" i="5"/>
  <c r="H1515" i="5"/>
  <c r="G1514" i="5"/>
  <c r="H1569" i="5"/>
  <c r="G1568" i="5"/>
  <c r="H1572" i="5"/>
  <c r="G1571" i="5"/>
  <c r="H1422" i="5"/>
  <c r="G1421" i="5"/>
  <c r="H1454" i="5"/>
  <c r="G1453" i="5"/>
  <c r="H1486" i="5"/>
  <c r="G1485" i="5"/>
  <c r="H1518" i="5"/>
  <c r="G1517" i="5"/>
  <c r="H1559" i="5"/>
  <c r="G1558" i="5"/>
  <c r="H1554" i="5"/>
  <c r="G1553" i="5"/>
  <c r="H1405" i="5"/>
  <c r="G1404" i="5"/>
  <c r="H1437" i="5"/>
  <c r="G1436" i="5"/>
  <c r="H1469" i="5"/>
  <c r="G1468" i="5"/>
  <c r="H1501" i="5"/>
  <c r="G1500" i="5"/>
  <c r="H1532" i="5"/>
  <c r="G1531" i="5"/>
  <c r="H1560" i="5"/>
  <c r="G1559" i="5"/>
  <c r="H1622" i="5"/>
  <c r="G1621" i="5"/>
  <c r="G1613" i="5"/>
  <c r="H1614" i="5"/>
  <c r="H1632" i="5"/>
  <c r="G1631" i="5"/>
  <c r="H1648" i="5"/>
  <c r="G1647" i="5"/>
  <c r="H1664" i="5"/>
  <c r="G1663" i="5"/>
  <c r="H1680" i="5"/>
  <c r="G1679" i="5"/>
  <c r="H1696" i="5"/>
  <c r="G1695" i="5"/>
  <c r="H1712" i="5"/>
  <c r="G1711" i="5"/>
  <c r="H1728" i="5"/>
  <c r="G1727" i="5"/>
  <c r="G1604" i="5"/>
  <c r="H1605" i="5"/>
  <c r="G1602" i="5"/>
  <c r="H1603" i="5"/>
  <c r="H1627" i="5"/>
  <c r="G1626" i="5"/>
  <c r="H1643" i="5"/>
  <c r="G1642" i="5"/>
  <c r="H1659" i="5"/>
  <c r="G1658" i="5"/>
  <c r="H1675" i="5"/>
  <c r="G1674" i="5"/>
  <c r="H1691" i="5"/>
  <c r="G1690" i="5"/>
  <c r="H1707" i="5"/>
  <c r="G1706" i="5"/>
  <c r="H1723" i="5"/>
  <c r="G1722" i="5"/>
  <c r="H1748" i="5"/>
  <c r="G1747" i="5"/>
  <c r="H1739" i="5"/>
  <c r="G1738" i="5"/>
  <c r="H1750" i="5"/>
  <c r="G1749" i="5"/>
  <c r="H1758" i="5"/>
  <c r="G1757" i="5"/>
  <c r="H1766" i="5"/>
  <c r="G1765" i="5"/>
  <c r="H1774" i="5"/>
  <c r="G1773" i="5"/>
  <c r="H1782" i="5"/>
  <c r="G1781" i="5"/>
  <c r="H1790" i="5"/>
  <c r="G1789" i="5"/>
  <c r="H1798" i="5"/>
  <c r="G1797" i="5"/>
  <c r="H1806" i="5"/>
  <c r="G1805" i="5"/>
  <c r="H1814" i="5"/>
  <c r="G1813" i="5"/>
  <c r="H1822" i="5"/>
  <c r="G1821" i="5"/>
  <c r="H1830" i="5"/>
  <c r="G1829" i="5"/>
  <c r="H1838" i="5"/>
  <c r="G1837" i="5"/>
  <c r="H1846" i="5"/>
  <c r="G1845" i="5"/>
  <c r="G1853" i="5"/>
  <c r="H1854" i="5"/>
  <c r="G1861" i="5"/>
  <c r="H1862" i="5"/>
  <c r="G1869" i="5"/>
  <c r="H1870" i="5"/>
  <c r="H1878" i="5"/>
  <c r="G1877" i="5"/>
  <c r="H1886" i="5"/>
  <c r="G1885" i="5"/>
  <c r="H1894" i="5"/>
  <c r="G1893" i="5"/>
  <c r="H1902" i="5"/>
  <c r="G1901" i="5"/>
  <c r="H1910" i="5"/>
  <c r="G1909" i="5"/>
  <c r="H1918" i="5"/>
  <c r="G1917" i="5"/>
  <c r="H1926" i="5"/>
  <c r="G1925" i="5"/>
  <c r="H1934" i="5"/>
  <c r="G1933" i="5"/>
  <c r="H1942" i="5"/>
  <c r="G1941" i="5"/>
  <c r="H1950" i="5"/>
  <c r="G1949" i="5"/>
  <c r="H1956" i="5"/>
  <c r="G1955" i="5"/>
  <c r="H1964" i="5"/>
  <c r="G1963" i="5"/>
  <c r="H1972" i="5"/>
  <c r="G1971" i="5"/>
  <c r="H1980" i="5"/>
  <c r="G1979" i="5"/>
  <c r="H1988" i="5"/>
  <c r="G1987" i="5"/>
  <c r="H1996" i="5"/>
  <c r="G1995" i="5"/>
  <c r="H2004" i="5"/>
  <c r="G2003" i="5"/>
  <c r="H2012" i="5"/>
  <c r="G2011" i="5"/>
  <c r="H2020" i="5"/>
  <c r="G2019" i="5"/>
  <c r="H2028" i="5"/>
  <c r="G2027" i="5"/>
  <c r="H2036" i="5"/>
  <c r="G2035" i="5"/>
  <c r="H2044" i="5"/>
  <c r="G2043" i="5"/>
  <c r="H2052" i="5"/>
  <c r="G2051" i="5"/>
  <c r="H2060" i="5"/>
  <c r="G2059" i="5"/>
  <c r="H2068" i="5"/>
  <c r="G2067" i="5"/>
  <c r="H2076" i="5"/>
  <c r="G2075" i="5"/>
  <c r="H2084" i="5"/>
  <c r="G2083" i="5"/>
  <c r="H2092" i="5"/>
  <c r="G2091" i="5"/>
  <c r="H2100" i="5"/>
  <c r="G2099" i="5"/>
  <c r="H2108" i="5"/>
  <c r="G2107" i="5"/>
  <c r="H2115" i="5"/>
  <c r="G2114" i="5"/>
  <c r="H2123" i="5"/>
  <c r="G2122" i="5"/>
  <c r="H2131" i="5"/>
  <c r="G2130" i="5"/>
  <c r="H2139" i="5"/>
  <c r="G2138" i="5"/>
  <c r="H2147" i="5"/>
  <c r="G2146" i="5"/>
  <c r="H2237" i="5"/>
  <c r="G2236" i="5"/>
  <c r="G2152" i="5"/>
  <c r="H2153" i="5"/>
  <c r="H2161" i="5"/>
  <c r="G2160" i="5"/>
  <c r="H2169" i="5"/>
  <c r="G2168" i="5"/>
  <c r="H2177" i="5"/>
  <c r="G2176" i="5"/>
  <c r="H2185" i="5"/>
  <c r="G2184" i="5"/>
  <c r="H2193" i="5"/>
  <c r="G2192" i="5"/>
  <c r="H2201" i="5"/>
  <c r="G2200" i="5"/>
  <c r="H2209" i="5"/>
  <c r="G2208" i="5"/>
  <c r="H2217" i="5"/>
  <c r="G2216" i="5"/>
  <c r="H2225" i="5"/>
  <c r="G2224" i="5"/>
  <c r="H2234" i="5"/>
  <c r="G2233" i="5"/>
  <c r="H2244" i="5"/>
  <c r="G2243" i="5"/>
  <c r="G2294" i="5"/>
  <c r="H2295" i="5"/>
  <c r="G2326" i="5"/>
  <c r="H2327" i="5"/>
  <c r="G2277" i="5"/>
  <c r="H2278" i="5"/>
  <c r="G2309" i="5"/>
  <c r="H2310" i="5"/>
  <c r="H2269" i="5"/>
  <c r="G2268" i="5"/>
  <c r="G2292" i="5"/>
  <c r="H2293" i="5"/>
  <c r="G2324" i="5"/>
  <c r="H2325" i="5"/>
  <c r="H2259" i="5"/>
  <c r="G2258" i="5"/>
  <c r="H2292" i="5"/>
  <c r="G2291" i="5"/>
  <c r="H2324" i="5"/>
  <c r="G2323" i="5"/>
  <c r="H2463" i="5"/>
  <c r="G2462" i="5"/>
  <c r="H2456" i="5"/>
  <c r="G2455" i="5"/>
  <c r="G2337" i="5"/>
  <c r="H2338" i="5"/>
  <c r="G2345" i="5"/>
  <c r="H2346" i="5"/>
  <c r="G2353" i="5"/>
  <c r="H2354" i="5"/>
  <c r="G2361" i="5"/>
  <c r="H2362" i="5"/>
  <c r="G2369" i="5"/>
  <c r="H2370" i="5"/>
  <c r="G2377" i="5"/>
  <c r="H2378" i="5"/>
  <c r="H2479" i="5"/>
  <c r="G2478" i="5"/>
  <c r="H2517" i="5"/>
  <c r="G2516" i="5"/>
  <c r="H2498" i="5"/>
  <c r="G2497" i="5"/>
  <c r="H2476" i="5"/>
  <c r="G2475" i="5"/>
  <c r="H2385" i="5"/>
  <c r="G2384" i="5"/>
  <c r="G2392" i="5"/>
  <c r="H2393" i="5"/>
  <c r="G2400" i="5"/>
  <c r="H2401" i="5"/>
  <c r="G2408" i="5"/>
  <c r="H2409" i="5"/>
  <c r="G2416" i="5"/>
  <c r="H2417" i="5"/>
  <c r="G2424" i="5"/>
  <c r="H2425" i="5"/>
  <c r="G2432" i="5"/>
  <c r="H2433" i="5"/>
  <c r="H2481" i="5"/>
  <c r="G2480" i="5"/>
  <c r="H2462" i="5"/>
  <c r="G2461" i="5"/>
  <c r="H2443" i="5"/>
  <c r="G2442" i="5"/>
  <c r="H2507" i="5"/>
  <c r="G2506" i="5"/>
  <c r="H228" i="5"/>
  <c r="G227" i="5"/>
  <c r="H220" i="5"/>
  <c r="G219" i="5"/>
  <c r="H212" i="5"/>
  <c r="G211" i="5"/>
  <c r="H204" i="5"/>
  <c r="G203" i="5"/>
  <c r="H196" i="5"/>
  <c r="G195" i="5"/>
  <c r="H188" i="5"/>
  <c r="G187" i="5"/>
  <c r="H180" i="5"/>
  <c r="G179" i="5"/>
  <c r="H172" i="5"/>
  <c r="G171" i="5"/>
  <c r="H164" i="5"/>
  <c r="G163" i="5"/>
  <c r="H156" i="5"/>
  <c r="G155" i="5"/>
  <c r="H148" i="5"/>
  <c r="G147" i="5"/>
  <c r="H140" i="5"/>
  <c r="G139" i="5"/>
  <c r="H132" i="5"/>
  <c r="G131" i="5"/>
  <c r="H124" i="5"/>
  <c r="G123" i="5"/>
  <c r="H116" i="5"/>
  <c r="G115" i="5"/>
  <c r="H108" i="5"/>
  <c r="G107" i="5"/>
  <c r="H100" i="5"/>
  <c r="G99" i="5"/>
  <c r="H92" i="5"/>
  <c r="G91" i="5"/>
  <c r="H84" i="5"/>
  <c r="G83" i="5"/>
  <c r="H76" i="5"/>
  <c r="G75" i="5"/>
  <c r="H68" i="5"/>
  <c r="G67" i="5"/>
  <c r="H60" i="5"/>
  <c r="G59" i="5"/>
  <c r="H52" i="5"/>
  <c r="G51" i="5"/>
  <c r="H44" i="5"/>
  <c r="G43" i="5"/>
  <c r="H36" i="5"/>
  <c r="G35" i="5"/>
  <c r="H28" i="5"/>
  <c r="G27" i="5"/>
  <c r="H20" i="5"/>
  <c r="G19" i="5"/>
  <c r="H12" i="5"/>
  <c r="G11" i="5"/>
  <c r="L4" i="5"/>
  <c r="H4" i="5"/>
  <c r="G3" i="5"/>
  <c r="H1702" i="5"/>
  <c r="G1701" i="5"/>
  <c r="H238" i="5"/>
  <c r="G237" i="5"/>
  <c r="H254" i="5"/>
  <c r="G253" i="5"/>
  <c r="H270" i="5"/>
  <c r="G269" i="5"/>
  <c r="G285" i="5"/>
  <c r="H286" i="5"/>
  <c r="G301" i="5"/>
  <c r="H302" i="5"/>
  <c r="H318" i="5"/>
  <c r="G317" i="5"/>
  <c r="H334" i="5"/>
  <c r="G333" i="5"/>
  <c r="H350" i="5"/>
  <c r="G349" i="5"/>
  <c r="H366" i="5"/>
  <c r="G365" i="5"/>
  <c r="H382" i="5"/>
  <c r="G381" i="5"/>
  <c r="H398" i="5"/>
  <c r="G397" i="5"/>
  <c r="H414" i="5"/>
  <c r="G413" i="5"/>
  <c r="G964" i="5"/>
  <c r="H965" i="5"/>
  <c r="G428" i="5"/>
  <c r="H429" i="5"/>
  <c r="G444" i="5"/>
  <c r="H445" i="5"/>
  <c r="G460" i="5"/>
  <c r="H461" i="5"/>
  <c r="G484" i="5"/>
  <c r="H485" i="5"/>
  <c r="H239" i="5"/>
  <c r="G238" i="5"/>
  <c r="H247" i="5"/>
  <c r="G246" i="5"/>
  <c r="H255" i="5"/>
  <c r="G254" i="5"/>
  <c r="H263" i="5"/>
  <c r="G262" i="5"/>
  <c r="H271" i="5"/>
  <c r="G270" i="5"/>
  <c r="H279" i="5"/>
  <c r="G278" i="5"/>
  <c r="G286" i="5"/>
  <c r="H287" i="5"/>
  <c r="G294" i="5"/>
  <c r="H295" i="5"/>
  <c r="G302" i="5"/>
  <c r="H303" i="5"/>
  <c r="G310" i="5"/>
  <c r="H311" i="5"/>
  <c r="H319" i="5"/>
  <c r="G318" i="5"/>
  <c r="H327" i="5"/>
  <c r="G326" i="5"/>
  <c r="H335" i="5"/>
  <c r="G334" i="5"/>
  <c r="H343" i="5"/>
  <c r="G342" i="5"/>
  <c r="H351" i="5"/>
  <c r="G350" i="5"/>
  <c r="H359" i="5"/>
  <c r="G358" i="5"/>
  <c r="H367" i="5"/>
  <c r="G366" i="5"/>
  <c r="H375" i="5"/>
  <c r="G374" i="5"/>
  <c r="H383" i="5"/>
  <c r="G382" i="5"/>
  <c r="H391" i="5"/>
  <c r="G390" i="5"/>
  <c r="H399" i="5"/>
  <c r="G398" i="5"/>
  <c r="H407" i="5"/>
  <c r="G406" i="5"/>
  <c r="H415" i="5"/>
  <c r="G414" i="5"/>
  <c r="H732" i="5"/>
  <c r="G731" i="5"/>
  <c r="H980" i="5"/>
  <c r="G979" i="5"/>
  <c r="H422" i="5"/>
  <c r="G421" i="5"/>
  <c r="G429" i="5"/>
  <c r="H430" i="5"/>
  <c r="G437" i="5"/>
  <c r="H438" i="5"/>
  <c r="G445" i="5"/>
  <c r="H446" i="5"/>
  <c r="G453" i="5"/>
  <c r="H454" i="5"/>
  <c r="G461" i="5"/>
  <c r="H462" i="5"/>
  <c r="G469" i="5"/>
  <c r="H470" i="5"/>
  <c r="G477" i="5"/>
  <c r="H478" i="5"/>
  <c r="G485" i="5"/>
  <c r="H486" i="5"/>
  <c r="G493" i="5"/>
  <c r="H494" i="5"/>
  <c r="G501" i="5"/>
  <c r="H502" i="5"/>
  <c r="G509" i="5"/>
  <c r="H510" i="5"/>
  <c r="G517" i="5"/>
  <c r="H518" i="5"/>
  <c r="G525" i="5"/>
  <c r="H526" i="5"/>
  <c r="G533" i="5"/>
  <c r="H534" i="5"/>
  <c r="G541" i="5"/>
  <c r="H542" i="5"/>
  <c r="G549" i="5"/>
  <c r="H550" i="5"/>
  <c r="G557" i="5"/>
  <c r="H558" i="5"/>
  <c r="G565" i="5"/>
  <c r="H566" i="5"/>
  <c r="G573" i="5"/>
  <c r="H574" i="5"/>
  <c r="G581" i="5"/>
  <c r="H582" i="5"/>
  <c r="G589" i="5"/>
  <c r="H590" i="5"/>
  <c r="G597" i="5"/>
  <c r="H598" i="5"/>
  <c r="G605" i="5"/>
  <c r="H606" i="5"/>
  <c r="G613" i="5"/>
  <c r="H614" i="5"/>
  <c r="G621" i="5"/>
  <c r="H622" i="5"/>
  <c r="G629" i="5"/>
  <c r="H630" i="5"/>
  <c r="G637" i="5"/>
  <c r="H638" i="5"/>
  <c r="G645" i="5"/>
  <c r="H646" i="5"/>
  <c r="G653" i="5"/>
  <c r="H654" i="5"/>
  <c r="G661" i="5"/>
  <c r="H662" i="5"/>
  <c r="G669" i="5"/>
  <c r="H670" i="5"/>
  <c r="G677" i="5"/>
  <c r="H678" i="5"/>
  <c r="G685" i="5"/>
  <c r="H686" i="5"/>
  <c r="G693" i="5"/>
  <c r="H694" i="5"/>
  <c r="G701" i="5"/>
  <c r="H702" i="5"/>
  <c r="G709" i="5"/>
  <c r="H710" i="5"/>
  <c r="G717" i="5"/>
  <c r="H718" i="5"/>
  <c r="G725" i="5"/>
  <c r="H726" i="5"/>
  <c r="H733" i="5"/>
  <c r="G732" i="5"/>
  <c r="G853" i="5"/>
  <c r="H854" i="5"/>
  <c r="G905" i="5"/>
  <c r="H906" i="5"/>
  <c r="H967" i="5"/>
  <c r="G966" i="5"/>
  <c r="G878" i="5"/>
  <c r="H879" i="5"/>
  <c r="G942" i="5"/>
  <c r="H943" i="5"/>
  <c r="H1010" i="5"/>
  <c r="G1009" i="5"/>
  <c r="G739" i="5"/>
  <c r="H740" i="5"/>
  <c r="G747" i="5"/>
  <c r="H748" i="5"/>
  <c r="G755" i="5"/>
  <c r="H756" i="5"/>
  <c r="G763" i="5"/>
  <c r="H764" i="5"/>
  <c r="G771" i="5"/>
  <c r="H772" i="5"/>
  <c r="G779" i="5"/>
  <c r="H780" i="5"/>
  <c r="H788" i="5"/>
  <c r="G787" i="5"/>
  <c r="H796" i="5"/>
  <c r="G795" i="5"/>
  <c r="H804" i="5"/>
  <c r="G803" i="5"/>
  <c r="H812" i="5"/>
  <c r="G811" i="5"/>
  <c r="H820" i="5"/>
  <c r="G819" i="5"/>
  <c r="H828" i="5"/>
  <c r="G827" i="5"/>
  <c r="H836" i="5"/>
  <c r="G835" i="5"/>
  <c r="G864" i="5"/>
  <c r="H865" i="5"/>
  <c r="G923" i="5"/>
  <c r="H924" i="5"/>
  <c r="H989" i="5"/>
  <c r="G988" i="5"/>
  <c r="G888" i="5"/>
  <c r="H889" i="5"/>
  <c r="G952" i="5"/>
  <c r="H953" i="5"/>
  <c r="H1016" i="5"/>
  <c r="G1015" i="5"/>
  <c r="G863" i="5"/>
  <c r="H864" i="5"/>
  <c r="G925" i="5"/>
  <c r="H926" i="5"/>
  <c r="H987" i="5"/>
  <c r="G986" i="5"/>
  <c r="G890" i="5"/>
  <c r="H891" i="5"/>
  <c r="G954" i="5"/>
  <c r="H955" i="5"/>
  <c r="H1022" i="5"/>
  <c r="G1021" i="5"/>
  <c r="G871" i="5"/>
  <c r="H872" i="5"/>
  <c r="G935" i="5"/>
  <c r="H936" i="5"/>
  <c r="H1001" i="5"/>
  <c r="G1000" i="5"/>
  <c r="G1045" i="5"/>
  <c r="H1046" i="5"/>
  <c r="G1077" i="5"/>
  <c r="H1078" i="5"/>
  <c r="G1093" i="5"/>
  <c r="H1094" i="5"/>
  <c r="G1109" i="5"/>
  <c r="H1110" i="5"/>
  <c r="G1125" i="5"/>
  <c r="H1126" i="5"/>
  <c r="G1141" i="5"/>
  <c r="H1142" i="5"/>
  <c r="G1157" i="5"/>
  <c r="H1158" i="5"/>
  <c r="G1173" i="5"/>
  <c r="H1174" i="5"/>
  <c r="G1189" i="5"/>
  <c r="H1190" i="5"/>
  <c r="G1205" i="5"/>
  <c r="H1206" i="5"/>
  <c r="G1221" i="5"/>
  <c r="H1222" i="5"/>
  <c r="G1237" i="5"/>
  <c r="H1238" i="5"/>
  <c r="G1253" i="5"/>
  <c r="H1254" i="5"/>
  <c r="G1269" i="5"/>
  <c r="H1270" i="5"/>
  <c r="G1285" i="5"/>
  <c r="H1286" i="5"/>
  <c r="G1301" i="5"/>
  <c r="H1302" i="5"/>
  <c r="H1353" i="5"/>
  <c r="G1352" i="5"/>
  <c r="H1033" i="5"/>
  <c r="G1032" i="5"/>
  <c r="H1065" i="5"/>
  <c r="G1064" i="5"/>
  <c r="H1367" i="5"/>
  <c r="G1366" i="5"/>
  <c r="G1047" i="5"/>
  <c r="H1048" i="5"/>
  <c r="G1078" i="5"/>
  <c r="H1079" i="5"/>
  <c r="G1094" i="5"/>
  <c r="H1095" i="5"/>
  <c r="G1110" i="5"/>
  <c r="H1111" i="5"/>
  <c r="G1126" i="5"/>
  <c r="H1127" i="5"/>
  <c r="G1142" i="5"/>
  <c r="H1143" i="5"/>
  <c r="G1158" i="5"/>
  <c r="H1159" i="5"/>
  <c r="G1174" i="5"/>
  <c r="H1175" i="5"/>
  <c r="G1190" i="5"/>
  <c r="H1191" i="5"/>
  <c r="G1206" i="5"/>
  <c r="H1207" i="5"/>
  <c r="G1222" i="5"/>
  <c r="H1223" i="5"/>
  <c r="G1238" i="5"/>
  <c r="H1239" i="5"/>
  <c r="G1254" i="5"/>
  <c r="H1255" i="5"/>
  <c r="G1270" i="5"/>
  <c r="H1271" i="5"/>
  <c r="G1286" i="5"/>
  <c r="H1287" i="5"/>
  <c r="G1302" i="5"/>
  <c r="H1303" i="5"/>
  <c r="H1377" i="5"/>
  <c r="G1376" i="5"/>
  <c r="H1039" i="5"/>
  <c r="G1038" i="5"/>
  <c r="H1071" i="5"/>
  <c r="G1070" i="5"/>
  <c r="H1320" i="5"/>
  <c r="G1319" i="5"/>
  <c r="H1400" i="5"/>
  <c r="G1399" i="5"/>
  <c r="H1319" i="5"/>
  <c r="G1318" i="5"/>
  <c r="H1348" i="5"/>
  <c r="G1347" i="5"/>
  <c r="H1364" i="5"/>
  <c r="G1363" i="5"/>
  <c r="H1380" i="5"/>
  <c r="G1379" i="5"/>
  <c r="H1318" i="5"/>
  <c r="G1317" i="5"/>
  <c r="H1404" i="5"/>
  <c r="G1403" i="5"/>
  <c r="H1452" i="5"/>
  <c r="G1451" i="5"/>
  <c r="H1484" i="5"/>
  <c r="G1483" i="5"/>
  <c r="H1516" i="5"/>
  <c r="G1515" i="5"/>
  <c r="H1571" i="5"/>
  <c r="G1570" i="5"/>
  <c r="H1577" i="5"/>
  <c r="G1576" i="5"/>
  <c r="H1423" i="5"/>
  <c r="G1422" i="5"/>
  <c r="H1455" i="5"/>
  <c r="G1454" i="5"/>
  <c r="H1487" i="5"/>
  <c r="G1486" i="5"/>
  <c r="H1519" i="5"/>
  <c r="G1518" i="5"/>
  <c r="H1583" i="5"/>
  <c r="G1582" i="5"/>
  <c r="H1394" i="5"/>
  <c r="G1393" i="5"/>
  <c r="H1426" i="5"/>
  <c r="G1425" i="5"/>
  <c r="H1458" i="5"/>
  <c r="G1457" i="5"/>
  <c r="H1490" i="5"/>
  <c r="G1489" i="5"/>
  <c r="H1522" i="5"/>
  <c r="G1521" i="5"/>
  <c r="H1567" i="5"/>
  <c r="G1566" i="5"/>
  <c r="H1562" i="5"/>
  <c r="G1561" i="5"/>
  <c r="H1409" i="5"/>
  <c r="G1408" i="5"/>
  <c r="H1441" i="5"/>
  <c r="G1440" i="5"/>
  <c r="H1473" i="5"/>
  <c r="G1472" i="5"/>
  <c r="H1505" i="5"/>
  <c r="G1504" i="5"/>
  <c r="H1541" i="5"/>
  <c r="G1540" i="5"/>
  <c r="H1568" i="5"/>
  <c r="G1567" i="5"/>
  <c r="H1534" i="5"/>
  <c r="G1533" i="5"/>
  <c r="G1597" i="5"/>
  <c r="H1598" i="5"/>
  <c r="H1634" i="5"/>
  <c r="G1633" i="5"/>
  <c r="H1650" i="5"/>
  <c r="G1649" i="5"/>
  <c r="H1666" i="5"/>
  <c r="G1665" i="5"/>
  <c r="H1682" i="5"/>
  <c r="G1681" i="5"/>
  <c r="H1698" i="5"/>
  <c r="G1697" i="5"/>
  <c r="H1714" i="5"/>
  <c r="G1713" i="5"/>
  <c r="H1730" i="5"/>
  <c r="G1729" i="5"/>
  <c r="G1607" i="5"/>
  <c r="H1608" i="5"/>
  <c r="G1609" i="5"/>
  <c r="H1610" i="5"/>
  <c r="H1629" i="5"/>
  <c r="G1628" i="5"/>
  <c r="H1645" i="5"/>
  <c r="G1644" i="5"/>
  <c r="H1661" i="5"/>
  <c r="G1660" i="5"/>
  <c r="H1677" i="5"/>
  <c r="G1676" i="5"/>
  <c r="H1693" i="5"/>
  <c r="G1692" i="5"/>
  <c r="H1709" i="5"/>
  <c r="G1708" i="5"/>
  <c r="H1725" i="5"/>
  <c r="G1724" i="5"/>
  <c r="H1756" i="5"/>
  <c r="G1755" i="5"/>
  <c r="H1743" i="5"/>
  <c r="G1742" i="5"/>
  <c r="H1754" i="5"/>
  <c r="G1753" i="5"/>
  <c r="H1759" i="5"/>
  <c r="G1758" i="5"/>
  <c r="H1767" i="5"/>
  <c r="G1766" i="5"/>
  <c r="H1775" i="5"/>
  <c r="G1774" i="5"/>
  <c r="H1783" i="5"/>
  <c r="G1782" i="5"/>
  <c r="H1791" i="5"/>
  <c r="G1790" i="5"/>
  <c r="H1799" i="5"/>
  <c r="G1798" i="5"/>
  <c r="H1807" i="5"/>
  <c r="G1806" i="5"/>
  <c r="H1815" i="5"/>
  <c r="G1814" i="5"/>
  <c r="H1823" i="5"/>
  <c r="G1822" i="5"/>
  <c r="H1831" i="5"/>
  <c r="G1830" i="5"/>
  <c r="H1839" i="5"/>
  <c r="G1838" i="5"/>
  <c r="H1847" i="5"/>
  <c r="G1846" i="5"/>
  <c r="G1854" i="5"/>
  <c r="H1855" i="5"/>
  <c r="G1862" i="5"/>
  <c r="H1863" i="5"/>
  <c r="G1870" i="5"/>
  <c r="H1871" i="5"/>
  <c r="H1879" i="5"/>
  <c r="G1878" i="5"/>
  <c r="H1887" i="5"/>
  <c r="G1886" i="5"/>
  <c r="H1895" i="5"/>
  <c r="G1894" i="5"/>
  <c r="H1903" i="5"/>
  <c r="G1902" i="5"/>
  <c r="H1911" i="5"/>
  <c r="G1910" i="5"/>
  <c r="H1919" i="5"/>
  <c r="G1918" i="5"/>
  <c r="H1927" i="5"/>
  <c r="G1926" i="5"/>
  <c r="H1935" i="5"/>
  <c r="G1934" i="5"/>
  <c r="H1943" i="5"/>
  <c r="G1942" i="5"/>
  <c r="H1951" i="5"/>
  <c r="G1950" i="5"/>
  <c r="H1957" i="5"/>
  <c r="G1956" i="5"/>
  <c r="G1964" i="5"/>
  <c r="H1965" i="5"/>
  <c r="G1972" i="5"/>
  <c r="H1973" i="5"/>
  <c r="H1981" i="5"/>
  <c r="G1980" i="5"/>
  <c r="H1989" i="5"/>
  <c r="G1988" i="5"/>
  <c r="H1997" i="5"/>
  <c r="G1996" i="5"/>
  <c r="H2005" i="5"/>
  <c r="G2004" i="5"/>
  <c r="H2013" i="5"/>
  <c r="G2012" i="5"/>
  <c r="H2021" i="5"/>
  <c r="G2020" i="5"/>
  <c r="H2029" i="5"/>
  <c r="G2028" i="5"/>
  <c r="H2037" i="5"/>
  <c r="G2036" i="5"/>
  <c r="H2045" i="5"/>
  <c r="G2044" i="5"/>
  <c r="H2053" i="5"/>
  <c r="G2052" i="5"/>
  <c r="H2061" i="5"/>
  <c r="G2060" i="5"/>
  <c r="H2069" i="5"/>
  <c r="G2068" i="5"/>
  <c r="H2077" i="5"/>
  <c r="G2076" i="5"/>
  <c r="H2085" i="5"/>
  <c r="G2084" i="5"/>
  <c r="H2093" i="5"/>
  <c r="G2092" i="5"/>
  <c r="H2101" i="5"/>
  <c r="G2100" i="5"/>
  <c r="H2109" i="5"/>
  <c r="G2108" i="5"/>
  <c r="H2116" i="5"/>
  <c r="G2115" i="5"/>
  <c r="H2124" i="5"/>
  <c r="G2123" i="5"/>
  <c r="H2132" i="5"/>
  <c r="G2131" i="5"/>
  <c r="H2140" i="5"/>
  <c r="G2139" i="5"/>
  <c r="H2148" i="5"/>
  <c r="G2147" i="5"/>
  <c r="H2245" i="5"/>
  <c r="G2244" i="5"/>
  <c r="H2154" i="5"/>
  <c r="G2153" i="5"/>
  <c r="H2162" i="5"/>
  <c r="G2161" i="5"/>
  <c r="H2170" i="5"/>
  <c r="G2169" i="5"/>
  <c r="H2178" i="5"/>
  <c r="G2177" i="5"/>
  <c r="H2186" i="5"/>
  <c r="G2185" i="5"/>
  <c r="H2194" i="5"/>
  <c r="G2193" i="5"/>
  <c r="H2202" i="5"/>
  <c r="G2201" i="5"/>
  <c r="H2210" i="5"/>
  <c r="G2209" i="5"/>
  <c r="H2218" i="5"/>
  <c r="G2217" i="5"/>
  <c r="H2226" i="5"/>
  <c r="G2225" i="5"/>
  <c r="H2242" i="5"/>
  <c r="G2241" i="5"/>
  <c r="H2252" i="5"/>
  <c r="G2251" i="5"/>
  <c r="G2298" i="5"/>
  <c r="H2299" i="5"/>
  <c r="G2330" i="5"/>
  <c r="H2331" i="5"/>
  <c r="G2281" i="5"/>
  <c r="H2282" i="5"/>
  <c r="G2313" i="5"/>
  <c r="H2314" i="5"/>
  <c r="H2277" i="5"/>
  <c r="G2276" i="5"/>
  <c r="G2296" i="5"/>
  <c r="H2297" i="5"/>
  <c r="G2328" i="5"/>
  <c r="H2329" i="5"/>
  <c r="H2267" i="5"/>
  <c r="G2266" i="5"/>
  <c r="H2296" i="5"/>
  <c r="G2295" i="5"/>
  <c r="H2328" i="5"/>
  <c r="G2327" i="5"/>
  <c r="H2471" i="5"/>
  <c r="G2470" i="5"/>
  <c r="H2495" i="5"/>
  <c r="G2494" i="5"/>
  <c r="G2338" i="5"/>
  <c r="H2339" i="5"/>
  <c r="G2346" i="5"/>
  <c r="H2347" i="5"/>
  <c r="G2354" i="5"/>
  <c r="H2355" i="5"/>
  <c r="G2362" i="5"/>
  <c r="H2363" i="5"/>
  <c r="G2370" i="5"/>
  <c r="H2371" i="5"/>
  <c r="G2378" i="5"/>
  <c r="H2379" i="5"/>
  <c r="H2511" i="5"/>
  <c r="G2510" i="5"/>
  <c r="H2442" i="5"/>
  <c r="G2441" i="5"/>
  <c r="H2506" i="5"/>
  <c r="G2505" i="5"/>
  <c r="H2484" i="5"/>
  <c r="G2483" i="5"/>
  <c r="H2386" i="5"/>
  <c r="G2385" i="5"/>
  <c r="G2393" i="5"/>
  <c r="H2394" i="5"/>
  <c r="G2401" i="5"/>
  <c r="H2402" i="5"/>
  <c r="G2409" i="5"/>
  <c r="H2410" i="5"/>
  <c r="G2417" i="5"/>
  <c r="H2418" i="5"/>
  <c r="G2425" i="5"/>
  <c r="H2426" i="5"/>
  <c r="H2434" i="5"/>
  <c r="G2433" i="5"/>
  <c r="H2489" i="5"/>
  <c r="G2488" i="5"/>
  <c r="H2470" i="5"/>
  <c r="G2469" i="5"/>
  <c r="H2451" i="5"/>
  <c r="G2450" i="5"/>
  <c r="H2515" i="5"/>
  <c r="G2514" i="5"/>
  <c r="H227" i="5"/>
  <c r="G226" i="5"/>
  <c r="H219" i="5"/>
  <c r="G218" i="5"/>
  <c r="H211" i="5"/>
  <c r="G210" i="5"/>
  <c r="H203" i="5"/>
  <c r="G202" i="5"/>
  <c r="H195" i="5"/>
  <c r="G194" i="5"/>
  <c r="H187" i="5"/>
  <c r="G186" i="5"/>
  <c r="H179" i="5"/>
  <c r="G178" i="5"/>
  <c r="H171" i="5"/>
  <c r="G170" i="5"/>
  <c r="H163" i="5"/>
  <c r="G162" i="5"/>
  <c r="H155" i="5"/>
  <c r="G154" i="5"/>
  <c r="H147" i="5"/>
  <c r="G146" i="5"/>
  <c r="H139" i="5"/>
  <c r="G138" i="5"/>
  <c r="H131" i="5"/>
  <c r="G130" i="5"/>
  <c r="H123" i="5"/>
  <c r="G122" i="5"/>
  <c r="H115" i="5"/>
  <c r="G114" i="5"/>
  <c r="H107" i="5"/>
  <c r="G106" i="5"/>
  <c r="H99" i="5"/>
  <c r="G98" i="5"/>
  <c r="H91" i="5"/>
  <c r="G90" i="5"/>
  <c r="H83" i="5"/>
  <c r="G82" i="5"/>
  <c r="H75" i="5"/>
  <c r="G74" i="5"/>
  <c r="H67" i="5"/>
  <c r="G66" i="5"/>
  <c r="H59" i="5"/>
  <c r="G58" i="5"/>
  <c r="H51" i="5"/>
  <c r="G50" i="5"/>
  <c r="H43" i="5"/>
  <c r="G42" i="5"/>
  <c r="H35" i="5"/>
  <c r="G34" i="5"/>
  <c r="H27" i="5"/>
  <c r="G26" i="5"/>
  <c r="H19" i="5"/>
  <c r="G18" i="5"/>
  <c r="H11" i="5"/>
  <c r="G10" i="5"/>
  <c r="H1734" i="5"/>
  <c r="G1733" i="5"/>
  <c r="H246" i="5"/>
  <c r="G245" i="5"/>
  <c r="H262" i="5"/>
  <c r="G261" i="5"/>
  <c r="H278" i="5"/>
  <c r="G277" i="5"/>
  <c r="G293" i="5"/>
  <c r="H294" i="5"/>
  <c r="G309" i="5"/>
  <c r="H310" i="5"/>
  <c r="H326" i="5"/>
  <c r="G325" i="5"/>
  <c r="H342" i="5"/>
  <c r="G341" i="5"/>
  <c r="H358" i="5"/>
  <c r="G357" i="5"/>
  <c r="H374" i="5"/>
  <c r="G373" i="5"/>
  <c r="H390" i="5"/>
  <c r="G389" i="5"/>
  <c r="H406" i="5"/>
  <c r="G405" i="5"/>
  <c r="G417" i="5"/>
  <c r="H418" i="5"/>
  <c r="H996" i="5"/>
  <c r="G995" i="5"/>
  <c r="G436" i="5"/>
  <c r="H437" i="5"/>
  <c r="G452" i="5"/>
  <c r="H453" i="5"/>
  <c r="G468" i="5"/>
  <c r="H469" i="5"/>
  <c r="G476" i="5"/>
  <c r="H477" i="5"/>
  <c r="H240" i="5"/>
  <c r="G239" i="5"/>
  <c r="H248" i="5"/>
  <c r="G247" i="5"/>
  <c r="H256" i="5"/>
  <c r="G255" i="5"/>
  <c r="H264" i="5"/>
  <c r="G263" i="5"/>
  <c r="H272" i="5"/>
  <c r="G271" i="5"/>
  <c r="H280" i="5"/>
  <c r="G279" i="5"/>
  <c r="G287" i="5"/>
  <c r="H288" i="5"/>
  <c r="G295" i="5"/>
  <c r="H296" i="5"/>
  <c r="G303" i="5"/>
  <c r="H304" i="5"/>
  <c r="G311" i="5"/>
  <c r="H312" i="5"/>
  <c r="H320" i="5"/>
  <c r="G319" i="5"/>
  <c r="H328" i="5"/>
  <c r="G327" i="5"/>
  <c r="H336" i="5"/>
  <c r="G335" i="5"/>
  <c r="H344" i="5"/>
  <c r="G343" i="5"/>
  <c r="H352" i="5"/>
  <c r="G351" i="5"/>
  <c r="H360" i="5"/>
  <c r="G359" i="5"/>
  <c r="H368" i="5"/>
  <c r="G367" i="5"/>
  <c r="H376" i="5"/>
  <c r="G375" i="5"/>
  <c r="H384" i="5"/>
  <c r="G383" i="5"/>
  <c r="H392" i="5"/>
  <c r="G391" i="5"/>
  <c r="H400" i="5"/>
  <c r="G399" i="5"/>
  <c r="H408" i="5"/>
  <c r="G407" i="5"/>
  <c r="H416" i="5"/>
  <c r="G415" i="5"/>
  <c r="H731" i="5"/>
  <c r="G730" i="5"/>
  <c r="H729" i="5"/>
  <c r="G728" i="5"/>
  <c r="G422" i="5"/>
  <c r="H423" i="5"/>
  <c r="G430" i="5"/>
  <c r="H431" i="5"/>
  <c r="G438" i="5"/>
  <c r="H439" i="5"/>
  <c r="G446" i="5"/>
  <c r="H447" i="5"/>
  <c r="G454" i="5"/>
  <c r="H455" i="5"/>
  <c r="G462" i="5"/>
  <c r="H463" i="5"/>
  <c r="G470" i="5"/>
  <c r="H471" i="5"/>
  <c r="G478" i="5"/>
  <c r="H479" i="5"/>
  <c r="G486" i="5"/>
  <c r="H487" i="5"/>
  <c r="G494" i="5"/>
  <c r="H495" i="5"/>
  <c r="G502" i="5"/>
  <c r="H503" i="5"/>
  <c r="G510" i="5"/>
  <c r="H511" i="5"/>
  <c r="G518" i="5"/>
  <c r="H519" i="5"/>
  <c r="G526" i="5"/>
  <c r="H527" i="5"/>
  <c r="G534" i="5"/>
  <c r="H535" i="5"/>
  <c r="G542" i="5"/>
  <c r="H543" i="5"/>
  <c r="G550" i="5"/>
  <c r="H551" i="5"/>
  <c r="G558" i="5"/>
  <c r="H559" i="5"/>
  <c r="G566" i="5"/>
  <c r="H567" i="5"/>
  <c r="G574" i="5"/>
  <c r="H575" i="5"/>
  <c r="G582" i="5"/>
  <c r="H583" i="5"/>
  <c r="G590" i="5"/>
  <c r="H591" i="5"/>
  <c r="G598" i="5"/>
  <c r="H599" i="5"/>
  <c r="G606" i="5"/>
  <c r="H607" i="5"/>
  <c r="G614" i="5"/>
  <c r="H615" i="5"/>
  <c r="G622" i="5"/>
  <c r="H623" i="5"/>
  <c r="G630" i="5"/>
  <c r="H631" i="5"/>
  <c r="G638" i="5"/>
  <c r="H639" i="5"/>
  <c r="G646" i="5"/>
  <c r="H647" i="5"/>
  <c r="G654" i="5"/>
  <c r="H655" i="5"/>
  <c r="G662" i="5"/>
  <c r="H663" i="5"/>
  <c r="G670" i="5"/>
  <c r="H671" i="5"/>
  <c r="G678" i="5"/>
  <c r="H679" i="5"/>
  <c r="G686" i="5"/>
  <c r="H687" i="5"/>
  <c r="G694" i="5"/>
  <c r="H695" i="5"/>
  <c r="G702" i="5"/>
  <c r="H703" i="5"/>
  <c r="G710" i="5"/>
  <c r="H711" i="5"/>
  <c r="G718" i="5"/>
  <c r="H719" i="5"/>
  <c r="H727" i="5"/>
  <c r="G726" i="5"/>
  <c r="G892" i="5"/>
  <c r="H893" i="5"/>
  <c r="G857" i="5"/>
  <c r="H858" i="5"/>
  <c r="G913" i="5"/>
  <c r="H914" i="5"/>
  <c r="H975" i="5"/>
  <c r="G974" i="5"/>
  <c r="G886" i="5"/>
  <c r="H887" i="5"/>
  <c r="G950" i="5"/>
  <c r="H951" i="5"/>
  <c r="H1018" i="5"/>
  <c r="G1017" i="5"/>
  <c r="G740" i="5"/>
  <c r="H741" i="5"/>
  <c r="G748" i="5"/>
  <c r="H749" i="5"/>
  <c r="G756" i="5"/>
  <c r="H757" i="5"/>
  <c r="G764" i="5"/>
  <c r="H765" i="5"/>
  <c r="G772" i="5"/>
  <c r="H773" i="5"/>
  <c r="H781" i="5"/>
  <c r="G780" i="5"/>
  <c r="H789" i="5"/>
  <c r="G788" i="5"/>
  <c r="H797" i="5"/>
  <c r="G796" i="5"/>
  <c r="H805" i="5"/>
  <c r="G804" i="5"/>
  <c r="H813" i="5"/>
  <c r="G812" i="5"/>
  <c r="H821" i="5"/>
  <c r="G820" i="5"/>
  <c r="H829" i="5"/>
  <c r="G828" i="5"/>
  <c r="G836" i="5"/>
  <c r="H837" i="5"/>
  <c r="G867" i="5"/>
  <c r="H868" i="5"/>
  <c r="G931" i="5"/>
  <c r="H932" i="5"/>
  <c r="H997" i="5"/>
  <c r="G996" i="5"/>
  <c r="G896" i="5"/>
  <c r="H897" i="5"/>
  <c r="G960" i="5"/>
  <c r="H961" i="5"/>
  <c r="H1391" i="5"/>
  <c r="G1390" i="5"/>
  <c r="G869" i="5"/>
  <c r="H870" i="5"/>
  <c r="G933" i="5"/>
  <c r="H934" i="5"/>
  <c r="H995" i="5"/>
  <c r="G994" i="5"/>
  <c r="G898" i="5"/>
  <c r="H899" i="5"/>
  <c r="G962" i="5"/>
  <c r="H963" i="5"/>
  <c r="H839" i="5"/>
  <c r="G838" i="5"/>
  <c r="G879" i="5"/>
  <c r="H880" i="5"/>
  <c r="G943" i="5"/>
  <c r="H944" i="5"/>
  <c r="H1009" i="5"/>
  <c r="G1008" i="5"/>
  <c r="G1049" i="5"/>
  <c r="H1050" i="5"/>
  <c r="G1079" i="5"/>
  <c r="H1080" i="5"/>
  <c r="G1095" i="5"/>
  <c r="H1096" i="5"/>
  <c r="G1111" i="5"/>
  <c r="H1112" i="5"/>
  <c r="G1127" i="5"/>
  <c r="H1128" i="5"/>
  <c r="G1143" i="5"/>
  <c r="H1144" i="5"/>
  <c r="G1159" i="5"/>
  <c r="H1160" i="5"/>
  <c r="G1175" i="5"/>
  <c r="H1176" i="5"/>
  <c r="G1191" i="5"/>
  <c r="H1192" i="5"/>
  <c r="G1207" i="5"/>
  <c r="H1208" i="5"/>
  <c r="G1223" i="5"/>
  <c r="H1224" i="5"/>
  <c r="G1239" i="5"/>
  <c r="H1240" i="5"/>
  <c r="G1255" i="5"/>
  <c r="H1256" i="5"/>
  <c r="G1271" i="5"/>
  <c r="H1272" i="5"/>
  <c r="G1287" i="5"/>
  <c r="H1288" i="5"/>
  <c r="G1303" i="5"/>
  <c r="H1304" i="5"/>
  <c r="H1369" i="5"/>
  <c r="G1368" i="5"/>
  <c r="H1037" i="5"/>
  <c r="G1036" i="5"/>
  <c r="H1069" i="5"/>
  <c r="G1068" i="5"/>
  <c r="H1383" i="5"/>
  <c r="G1382" i="5"/>
  <c r="G1051" i="5"/>
  <c r="H1052" i="5"/>
  <c r="G1080" i="5"/>
  <c r="H1081" i="5"/>
  <c r="G1096" i="5"/>
  <c r="H1097" i="5"/>
  <c r="G1112" i="5"/>
  <c r="H1113" i="5"/>
  <c r="G1128" i="5"/>
  <c r="H1129" i="5"/>
  <c r="G1144" i="5"/>
  <c r="H1145" i="5"/>
  <c r="G1160" i="5"/>
  <c r="H1161" i="5"/>
  <c r="G1176" i="5"/>
  <c r="H1177" i="5"/>
  <c r="G1192" i="5"/>
  <c r="H1193" i="5"/>
  <c r="G1208" i="5"/>
  <c r="H1209" i="5"/>
  <c r="G1224" i="5"/>
  <c r="H1225" i="5"/>
  <c r="G1240" i="5"/>
  <c r="H1241" i="5"/>
  <c r="G1256" i="5"/>
  <c r="H1257" i="5"/>
  <c r="G1272" i="5"/>
  <c r="H1273" i="5"/>
  <c r="G1288" i="5"/>
  <c r="H1289" i="5"/>
  <c r="H1305" i="5"/>
  <c r="G1304" i="5"/>
  <c r="H1355" i="5"/>
  <c r="G1354" i="5"/>
  <c r="H1043" i="5"/>
  <c r="G1042" i="5"/>
  <c r="H1075" i="5"/>
  <c r="G1074" i="5"/>
  <c r="H1324" i="5"/>
  <c r="G1323" i="5"/>
  <c r="H1408" i="5"/>
  <c r="G1407" i="5"/>
  <c r="H1323" i="5"/>
  <c r="G1322" i="5"/>
  <c r="H1350" i="5"/>
  <c r="G1349" i="5"/>
  <c r="H1366" i="5"/>
  <c r="G1365" i="5"/>
  <c r="H1382" i="5"/>
  <c r="G1381" i="5"/>
  <c r="H1322" i="5"/>
  <c r="G1321" i="5"/>
  <c r="H1412" i="5"/>
  <c r="G1411" i="5"/>
  <c r="H1456" i="5"/>
  <c r="G1455" i="5"/>
  <c r="H1488" i="5"/>
  <c r="G1487" i="5"/>
  <c r="H1520" i="5"/>
  <c r="G1519" i="5"/>
  <c r="H1591" i="5"/>
  <c r="G1590" i="5"/>
  <c r="H1395" i="5"/>
  <c r="G1394" i="5"/>
  <c r="H1427" i="5"/>
  <c r="G1426" i="5"/>
  <c r="H1459" i="5"/>
  <c r="G1458" i="5"/>
  <c r="H1491" i="5"/>
  <c r="G1490" i="5"/>
  <c r="H1523" i="5"/>
  <c r="G1522" i="5"/>
  <c r="H1586" i="5"/>
  <c r="G1585" i="5"/>
  <c r="H1398" i="5"/>
  <c r="G1397" i="5"/>
  <c r="H1430" i="5"/>
  <c r="G1429" i="5"/>
  <c r="H1462" i="5"/>
  <c r="G1461" i="5"/>
  <c r="H1494" i="5"/>
  <c r="G1493" i="5"/>
  <c r="H1526" i="5"/>
  <c r="G1525" i="5"/>
  <c r="H1575" i="5"/>
  <c r="G1574" i="5"/>
  <c r="H1570" i="5"/>
  <c r="G1569" i="5"/>
  <c r="H1413" i="5"/>
  <c r="G1412" i="5"/>
  <c r="H1445" i="5"/>
  <c r="G1444" i="5"/>
  <c r="H1477" i="5"/>
  <c r="G1476" i="5"/>
  <c r="H1509" i="5"/>
  <c r="G1508" i="5"/>
  <c r="H1549" i="5"/>
  <c r="G1548" i="5"/>
  <c r="H1579" i="5"/>
  <c r="G1578" i="5"/>
  <c r="H1580" i="5"/>
  <c r="G1579" i="5"/>
  <c r="G1610" i="5"/>
  <c r="H1611" i="5"/>
  <c r="H1636" i="5"/>
  <c r="G1635" i="5"/>
  <c r="H1652" i="5"/>
  <c r="G1651" i="5"/>
  <c r="H1668" i="5"/>
  <c r="G1667" i="5"/>
  <c r="H1684" i="5"/>
  <c r="G1683" i="5"/>
  <c r="H1700" i="5"/>
  <c r="G1699" i="5"/>
  <c r="H1716" i="5"/>
  <c r="G1715" i="5"/>
  <c r="H1732" i="5"/>
  <c r="G1731" i="5"/>
  <c r="G1615" i="5"/>
  <c r="H1616" i="5"/>
  <c r="G1617" i="5"/>
  <c r="H1618" i="5"/>
  <c r="H1631" i="5"/>
  <c r="G1630" i="5"/>
  <c r="H1647" i="5"/>
  <c r="G1646" i="5"/>
  <c r="H1663" i="5"/>
  <c r="G1662" i="5"/>
  <c r="H1679" i="5"/>
  <c r="G1678" i="5"/>
  <c r="H1695" i="5"/>
  <c r="G1694" i="5"/>
  <c r="H1711" i="5"/>
  <c r="G1710" i="5"/>
  <c r="H1727" i="5"/>
  <c r="G1726" i="5"/>
  <c r="G1600" i="5"/>
  <c r="H1601" i="5"/>
  <c r="H1747" i="5"/>
  <c r="G1746" i="5"/>
  <c r="H1737" i="5"/>
  <c r="G1736" i="5"/>
  <c r="H1760" i="5"/>
  <c r="G1759" i="5"/>
  <c r="H1768" i="5"/>
  <c r="G1767" i="5"/>
  <c r="H1776" i="5"/>
  <c r="G1775" i="5"/>
  <c r="H1784" i="5"/>
  <c r="G1783" i="5"/>
  <c r="H1792" i="5"/>
  <c r="G1791" i="5"/>
  <c r="H1800" i="5"/>
  <c r="G1799" i="5"/>
  <c r="H1808" i="5"/>
  <c r="G1807" i="5"/>
  <c r="H1816" i="5"/>
  <c r="G1815" i="5"/>
  <c r="H1824" i="5"/>
  <c r="G1823" i="5"/>
  <c r="H1832" i="5"/>
  <c r="G1831" i="5"/>
  <c r="H1840" i="5"/>
  <c r="G1839" i="5"/>
  <c r="H1848" i="5"/>
  <c r="G1847" i="5"/>
  <c r="G1855" i="5"/>
  <c r="H1856" i="5"/>
  <c r="G1863" i="5"/>
  <c r="H1864" i="5"/>
  <c r="G1871" i="5"/>
  <c r="H1872" i="5"/>
  <c r="H1880" i="5"/>
  <c r="G1879" i="5"/>
  <c r="H1888" i="5"/>
  <c r="G1887" i="5"/>
  <c r="H1896" i="5"/>
  <c r="G1895" i="5"/>
  <c r="H1904" i="5"/>
  <c r="G1903" i="5"/>
  <c r="H1912" i="5"/>
  <c r="G1911" i="5"/>
  <c r="H1920" i="5"/>
  <c r="G1919" i="5"/>
  <c r="H1928" i="5"/>
  <c r="G1927" i="5"/>
  <c r="H1936" i="5"/>
  <c r="G1935" i="5"/>
  <c r="H1944" i="5"/>
  <c r="G1943" i="5"/>
  <c r="H2110" i="5"/>
  <c r="G2109" i="5"/>
  <c r="H1958" i="5"/>
  <c r="G1957" i="5"/>
  <c r="H1966" i="5"/>
  <c r="G1965" i="5"/>
  <c r="H1974" i="5"/>
  <c r="G1973" i="5"/>
  <c r="H1982" i="5"/>
  <c r="G1981" i="5"/>
  <c r="H1990" i="5"/>
  <c r="G1989" i="5"/>
  <c r="H1998" i="5"/>
  <c r="G1997" i="5"/>
  <c r="H2006" i="5"/>
  <c r="G2005" i="5"/>
  <c r="H2014" i="5"/>
  <c r="G2013" i="5"/>
  <c r="H2022" i="5"/>
  <c r="G2021" i="5"/>
  <c r="H2030" i="5"/>
  <c r="G2029" i="5"/>
  <c r="H2038" i="5"/>
  <c r="G2037" i="5"/>
  <c r="H2046" i="5"/>
  <c r="G2045" i="5"/>
  <c r="H2054" i="5"/>
  <c r="G2053" i="5"/>
  <c r="H2062" i="5"/>
  <c r="G2061" i="5"/>
  <c r="H2070" i="5"/>
  <c r="G2069" i="5"/>
  <c r="H2078" i="5"/>
  <c r="G2077" i="5"/>
  <c r="H2086" i="5"/>
  <c r="G2085" i="5"/>
  <c r="H2094" i="5"/>
  <c r="G2093" i="5"/>
  <c r="H2102" i="5"/>
  <c r="G2101" i="5"/>
  <c r="H2233" i="5"/>
  <c r="G2232" i="5"/>
  <c r="H2117" i="5"/>
  <c r="G2116" i="5"/>
  <c r="H2125" i="5"/>
  <c r="G2124" i="5"/>
  <c r="H2133" i="5"/>
  <c r="G2132" i="5"/>
  <c r="H2141" i="5"/>
  <c r="G2140" i="5"/>
  <c r="H2149" i="5"/>
  <c r="G2148" i="5"/>
  <c r="H2265" i="5"/>
  <c r="G2264" i="5"/>
  <c r="H2155" i="5"/>
  <c r="G2154" i="5"/>
  <c r="H2163" i="5"/>
  <c r="G2162" i="5"/>
  <c r="H2171" i="5"/>
  <c r="G2170" i="5"/>
  <c r="H2179" i="5"/>
  <c r="G2178" i="5"/>
  <c r="H2187" i="5"/>
  <c r="G2186" i="5"/>
  <c r="H2195" i="5"/>
  <c r="G2194" i="5"/>
  <c r="H2203" i="5"/>
  <c r="G2202" i="5"/>
  <c r="H2211" i="5"/>
  <c r="G2210" i="5"/>
  <c r="H2219" i="5"/>
  <c r="G2218" i="5"/>
  <c r="H2227" i="5"/>
  <c r="G2226" i="5"/>
  <c r="H2250" i="5"/>
  <c r="G2249" i="5"/>
  <c r="H2264" i="5"/>
  <c r="G2263" i="5"/>
  <c r="G2302" i="5"/>
  <c r="H2303" i="5"/>
  <c r="H2461" i="5"/>
  <c r="G2460" i="5"/>
  <c r="G2285" i="5"/>
  <c r="H2286" i="5"/>
  <c r="G2317" i="5"/>
  <c r="H2318" i="5"/>
  <c r="H2260" i="5"/>
  <c r="G2259" i="5"/>
  <c r="G2300" i="5"/>
  <c r="H2301" i="5"/>
  <c r="H2496" i="5"/>
  <c r="G2495" i="5"/>
  <c r="H2275" i="5"/>
  <c r="G2274" i="5"/>
  <c r="H2300" i="5"/>
  <c r="G2299" i="5"/>
  <c r="H2439" i="5"/>
  <c r="G2438" i="5"/>
  <c r="H2503" i="5"/>
  <c r="G2502" i="5"/>
  <c r="G2331" i="5"/>
  <c r="H2332" i="5"/>
  <c r="G2339" i="5"/>
  <c r="H2340" i="5"/>
  <c r="G2347" i="5"/>
  <c r="H2348" i="5"/>
  <c r="G2355" i="5"/>
  <c r="H2356" i="5"/>
  <c r="G2363" i="5"/>
  <c r="H2364" i="5"/>
  <c r="G2371" i="5"/>
  <c r="H2372" i="5"/>
  <c r="G2379" i="5"/>
  <c r="H2380" i="5"/>
  <c r="H2469" i="5"/>
  <c r="G2468" i="5"/>
  <c r="H2450" i="5"/>
  <c r="G2449" i="5"/>
  <c r="H2514" i="5"/>
  <c r="G2513" i="5"/>
  <c r="H2492" i="5"/>
  <c r="G2491" i="5"/>
  <c r="H2387" i="5"/>
  <c r="G2386" i="5"/>
  <c r="G2394" i="5"/>
  <c r="H2395" i="5"/>
  <c r="G2402" i="5"/>
  <c r="H2403" i="5"/>
  <c r="G2410" i="5"/>
  <c r="H2411" i="5"/>
  <c r="G2418" i="5"/>
  <c r="H2419" i="5"/>
  <c r="G2426" i="5"/>
  <c r="H2427" i="5"/>
  <c r="H2435" i="5"/>
  <c r="G2434" i="5"/>
  <c r="H2497" i="5"/>
  <c r="G2496" i="5"/>
  <c r="H2478" i="5"/>
  <c r="G2477" i="5"/>
  <c r="H2459" i="5"/>
  <c r="G2458" i="5"/>
  <c r="H234" i="5"/>
  <c r="G233" i="5"/>
  <c r="H226" i="5"/>
  <c r="G225" i="5"/>
  <c r="H218" i="5"/>
  <c r="G217" i="5"/>
  <c r="H210" i="5"/>
  <c r="G209" i="5"/>
  <c r="H202" i="5"/>
  <c r="G201" i="5"/>
  <c r="H194" i="5"/>
  <c r="G193" i="5"/>
  <c r="H186" i="5"/>
  <c r="G185" i="5"/>
  <c r="H178" i="5"/>
  <c r="G177" i="5"/>
  <c r="H170" i="5"/>
  <c r="G169" i="5"/>
  <c r="H162" i="5"/>
  <c r="G161" i="5"/>
  <c r="H154" i="5"/>
  <c r="G153" i="5"/>
  <c r="H146" i="5"/>
  <c r="G145" i="5"/>
  <c r="H138" i="5"/>
  <c r="G137" i="5"/>
  <c r="H130" i="5"/>
  <c r="G129" i="5"/>
  <c r="H122" i="5"/>
  <c r="G121" i="5"/>
  <c r="H114" i="5"/>
  <c r="G113" i="5"/>
  <c r="H106" i="5"/>
  <c r="G105" i="5"/>
  <c r="H98" i="5"/>
  <c r="G97" i="5"/>
  <c r="H90" i="5"/>
  <c r="G89" i="5"/>
  <c r="H82" i="5"/>
  <c r="G81" i="5"/>
  <c r="H74" i="5"/>
  <c r="G73" i="5"/>
  <c r="H66" i="5"/>
  <c r="G65" i="5"/>
  <c r="H58" i="5"/>
  <c r="G57" i="5"/>
  <c r="H50" i="5"/>
  <c r="G49" i="5"/>
  <c r="H42" i="5"/>
  <c r="G41" i="5"/>
  <c r="H34" i="5"/>
  <c r="G33" i="5"/>
  <c r="H26" i="5"/>
  <c r="G25" i="5"/>
  <c r="H18" i="5"/>
  <c r="G17" i="5"/>
  <c r="H10" i="5"/>
  <c r="G9" i="5"/>
  <c r="L5" i="5" l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L99" i="5" s="1"/>
  <c r="L100" i="5" s="1"/>
  <c r="L101" i="5" s="1"/>
  <c r="L102" i="5" s="1"/>
  <c r="L103" i="5" s="1"/>
  <c r="L104" i="5" s="1"/>
  <c r="L105" i="5" s="1"/>
  <c r="L106" i="5" s="1"/>
  <c r="L107" i="5" s="1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L119" i="5" s="1"/>
  <c r="L120" i="5" s="1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L132" i="5" s="1"/>
  <c r="L133" i="5" s="1"/>
  <c r="L134" i="5" s="1"/>
  <c r="L135" i="5" s="1"/>
  <c r="L136" i="5" s="1"/>
  <c r="L137" i="5" s="1"/>
  <c r="L138" i="5" s="1"/>
  <c r="L139" i="5" s="1"/>
  <c r="L140" i="5" s="1"/>
  <c r="L141" i="5" s="1"/>
  <c r="L142" i="5" s="1"/>
  <c r="L143" i="5" s="1"/>
  <c r="L144" i="5" s="1"/>
  <c r="L145" i="5" s="1"/>
  <c r="L146" i="5" s="1"/>
  <c r="L147" i="5" s="1"/>
  <c r="L148" i="5" s="1"/>
  <c r="L149" i="5" s="1"/>
  <c r="L150" i="5" s="1"/>
  <c r="L151" i="5" s="1"/>
  <c r="L152" i="5" s="1"/>
  <c r="L153" i="5" s="1"/>
  <c r="L154" i="5" s="1"/>
  <c r="L155" i="5" s="1"/>
  <c r="L156" i="5" s="1"/>
  <c r="L157" i="5" s="1"/>
  <c r="L158" i="5" s="1"/>
  <c r="L159" i="5" s="1"/>
  <c r="L160" i="5" s="1"/>
  <c r="L161" i="5" s="1"/>
  <c r="L162" i="5" s="1"/>
  <c r="L163" i="5" s="1"/>
  <c r="L164" i="5" s="1"/>
  <c r="L165" i="5" s="1"/>
  <c r="L166" i="5" s="1"/>
  <c r="L167" i="5" s="1"/>
  <c r="L168" i="5" s="1"/>
  <c r="L169" i="5" s="1"/>
  <c r="L170" i="5" s="1"/>
  <c r="L171" i="5" s="1"/>
  <c r="L172" i="5" s="1"/>
  <c r="L173" i="5" s="1"/>
  <c r="L174" i="5" s="1"/>
  <c r="L175" i="5" s="1"/>
  <c r="L176" i="5" s="1"/>
  <c r="L177" i="5" s="1"/>
  <c r="L178" i="5" s="1"/>
  <c r="L179" i="5" s="1"/>
  <c r="L180" i="5" s="1"/>
  <c r="L181" i="5" s="1"/>
  <c r="L182" i="5" s="1"/>
  <c r="L183" i="5" s="1"/>
  <c r="L184" i="5" s="1"/>
  <c r="L185" i="5" s="1"/>
  <c r="L186" i="5" s="1"/>
  <c r="L187" i="5" s="1"/>
  <c r="L188" i="5" s="1"/>
  <c r="L189" i="5" s="1"/>
  <c r="L190" i="5" s="1"/>
  <c r="L191" i="5" s="1"/>
  <c r="L192" i="5" s="1"/>
  <c r="L193" i="5" s="1"/>
  <c r="L194" i="5" s="1"/>
  <c r="L195" i="5" s="1"/>
  <c r="L196" i="5" s="1"/>
  <c r="L197" i="5" s="1"/>
  <c r="L198" i="5" s="1"/>
  <c r="L199" i="5" s="1"/>
  <c r="L200" i="5" s="1"/>
  <c r="L201" i="5" s="1"/>
  <c r="L202" i="5" s="1"/>
  <c r="L203" i="5" s="1"/>
  <c r="L204" i="5" s="1"/>
  <c r="L205" i="5" s="1"/>
  <c r="L206" i="5" s="1"/>
  <c r="L207" i="5" s="1"/>
  <c r="L208" i="5" s="1"/>
  <c r="L209" i="5" s="1"/>
  <c r="L210" i="5" s="1"/>
  <c r="L211" i="5" s="1"/>
  <c r="L212" i="5" s="1"/>
  <c r="L213" i="5" s="1"/>
  <c r="L214" i="5" s="1"/>
  <c r="L215" i="5" s="1"/>
  <c r="L216" i="5" s="1"/>
  <c r="L217" i="5" s="1"/>
  <c r="L218" i="5" s="1"/>
  <c r="L219" i="5" s="1"/>
  <c r="L220" i="5" s="1"/>
  <c r="L221" i="5" s="1"/>
  <c r="L222" i="5" s="1"/>
  <c r="L223" i="5" s="1"/>
  <c r="L224" i="5" s="1"/>
  <c r="L225" i="5" s="1"/>
  <c r="L226" i="5" s="1"/>
  <c r="L227" i="5" s="1"/>
  <c r="L228" i="5" s="1"/>
  <c r="L229" i="5" s="1"/>
  <c r="L230" i="5" s="1"/>
  <c r="L231" i="5" s="1"/>
  <c r="L232" i="5" s="1"/>
  <c r="L233" i="5" s="1"/>
  <c r="L234" i="5" s="1"/>
  <c r="L235" i="5" s="1"/>
  <c r="L236" i="5" s="1"/>
  <c r="L237" i="5" s="1"/>
  <c r="L238" i="5" s="1"/>
  <c r="L239" i="5" s="1"/>
  <c r="L240" i="5" s="1"/>
  <c r="L241" i="5" s="1"/>
  <c r="L242" i="5" s="1"/>
  <c r="L243" i="5" s="1"/>
  <c r="L244" i="5" s="1"/>
  <c r="L245" i="5" s="1"/>
  <c r="L246" i="5" s="1"/>
  <c r="L247" i="5" s="1"/>
  <c r="L248" i="5" s="1"/>
  <c r="L249" i="5" s="1"/>
  <c r="L250" i="5" s="1"/>
  <c r="L251" i="5" s="1"/>
  <c r="L252" i="5" s="1"/>
  <c r="L253" i="5" s="1"/>
  <c r="L254" i="5" s="1"/>
  <c r="L255" i="5" s="1"/>
  <c r="L256" i="5" s="1"/>
  <c r="L257" i="5" s="1"/>
  <c r="L258" i="5" s="1"/>
  <c r="L259" i="5" s="1"/>
  <c r="L260" i="5" s="1"/>
  <c r="L261" i="5" s="1"/>
  <c r="L262" i="5" s="1"/>
  <c r="L263" i="5" s="1"/>
  <c r="L264" i="5" s="1"/>
  <c r="L265" i="5" s="1"/>
  <c r="L266" i="5" s="1"/>
  <c r="L267" i="5" s="1"/>
  <c r="L268" i="5" s="1"/>
  <c r="L269" i="5" s="1"/>
  <c r="L270" i="5" s="1"/>
  <c r="L271" i="5" s="1"/>
  <c r="L272" i="5" s="1"/>
  <c r="L273" i="5" s="1"/>
  <c r="L274" i="5" s="1"/>
  <c r="L275" i="5" s="1"/>
  <c r="L276" i="5" s="1"/>
  <c r="L277" i="5" s="1"/>
  <c r="L278" i="5" s="1"/>
  <c r="L279" i="5" s="1"/>
  <c r="L280" i="5" s="1"/>
  <c r="L281" i="5" s="1"/>
  <c r="L282" i="5" s="1"/>
  <c r="L283" i="5" s="1"/>
  <c r="L284" i="5" s="1"/>
  <c r="L285" i="5" s="1"/>
  <c r="L286" i="5" s="1"/>
  <c r="L287" i="5" s="1"/>
  <c r="L288" i="5" s="1"/>
  <c r="L289" i="5" s="1"/>
  <c r="L290" i="5" s="1"/>
  <c r="L291" i="5" s="1"/>
  <c r="L292" i="5" s="1"/>
  <c r="L293" i="5" s="1"/>
  <c r="L294" i="5" s="1"/>
  <c r="L295" i="5" s="1"/>
  <c r="L296" i="5" s="1"/>
  <c r="L297" i="5" s="1"/>
  <c r="L298" i="5" s="1"/>
  <c r="L299" i="5" s="1"/>
  <c r="L300" i="5" s="1"/>
  <c r="L301" i="5" s="1"/>
  <c r="L302" i="5" s="1"/>
  <c r="L303" i="5" s="1"/>
  <c r="L304" i="5" s="1"/>
  <c r="L305" i="5" s="1"/>
  <c r="L306" i="5" s="1"/>
  <c r="L307" i="5" s="1"/>
  <c r="L308" i="5" s="1"/>
  <c r="L309" i="5" s="1"/>
  <c r="L310" i="5" s="1"/>
  <c r="L311" i="5" s="1"/>
  <c r="L312" i="5" s="1"/>
  <c r="L313" i="5" s="1"/>
  <c r="L314" i="5" s="1"/>
  <c r="L315" i="5" s="1"/>
  <c r="L316" i="5" s="1"/>
  <c r="L317" i="5" s="1"/>
  <c r="L318" i="5" s="1"/>
  <c r="L319" i="5" s="1"/>
  <c r="L320" i="5" s="1"/>
  <c r="L321" i="5" s="1"/>
  <c r="L322" i="5" s="1"/>
  <c r="L323" i="5" s="1"/>
  <c r="L324" i="5" s="1"/>
  <c r="L325" i="5" s="1"/>
  <c r="L326" i="5" s="1"/>
  <c r="L327" i="5" s="1"/>
  <c r="L328" i="5" s="1"/>
  <c r="L329" i="5" s="1"/>
  <c r="L330" i="5" s="1"/>
  <c r="L331" i="5" s="1"/>
  <c r="L332" i="5" s="1"/>
  <c r="L333" i="5" s="1"/>
  <c r="L334" i="5" s="1"/>
  <c r="L335" i="5" s="1"/>
  <c r="L336" i="5" s="1"/>
  <c r="L337" i="5" s="1"/>
  <c r="L338" i="5" s="1"/>
  <c r="L339" i="5" s="1"/>
  <c r="L340" i="5" s="1"/>
  <c r="L341" i="5" s="1"/>
  <c r="L342" i="5" s="1"/>
  <c r="L343" i="5" s="1"/>
  <c r="L344" i="5" s="1"/>
  <c r="L345" i="5" s="1"/>
  <c r="L346" i="5" s="1"/>
  <c r="L347" i="5" s="1"/>
  <c r="L348" i="5" s="1"/>
  <c r="L349" i="5" s="1"/>
  <c r="L350" i="5" s="1"/>
  <c r="L351" i="5" s="1"/>
  <c r="L352" i="5" s="1"/>
  <c r="L353" i="5" s="1"/>
  <c r="L354" i="5" s="1"/>
  <c r="L355" i="5" s="1"/>
  <c r="L356" i="5" s="1"/>
  <c r="L357" i="5" s="1"/>
  <c r="L358" i="5" s="1"/>
  <c r="L359" i="5" s="1"/>
  <c r="L360" i="5" s="1"/>
  <c r="L361" i="5" s="1"/>
  <c r="L362" i="5" s="1"/>
  <c r="L363" i="5" s="1"/>
  <c r="L364" i="5" s="1"/>
  <c r="L365" i="5" s="1"/>
  <c r="L366" i="5" s="1"/>
  <c r="L367" i="5" s="1"/>
  <c r="L368" i="5" s="1"/>
  <c r="L369" i="5" s="1"/>
  <c r="L370" i="5" s="1"/>
  <c r="L371" i="5" s="1"/>
  <c r="L372" i="5" s="1"/>
  <c r="L373" i="5" s="1"/>
  <c r="L374" i="5" s="1"/>
  <c r="L375" i="5" s="1"/>
  <c r="L376" i="5" s="1"/>
  <c r="L377" i="5" s="1"/>
  <c r="L378" i="5" s="1"/>
  <c r="L379" i="5" s="1"/>
  <c r="L380" i="5" s="1"/>
  <c r="L381" i="5" s="1"/>
  <c r="L382" i="5" s="1"/>
  <c r="L383" i="5" s="1"/>
  <c r="L384" i="5" s="1"/>
  <c r="L385" i="5" s="1"/>
  <c r="L386" i="5" s="1"/>
  <c r="L387" i="5" s="1"/>
  <c r="L388" i="5" s="1"/>
  <c r="L389" i="5" s="1"/>
  <c r="L390" i="5" s="1"/>
  <c r="L391" i="5" s="1"/>
  <c r="L392" i="5" s="1"/>
  <c r="L393" i="5" s="1"/>
  <c r="L394" i="5" s="1"/>
  <c r="L395" i="5" s="1"/>
  <c r="L396" i="5" s="1"/>
  <c r="L397" i="5" s="1"/>
  <c r="L398" i="5" s="1"/>
  <c r="L399" i="5" s="1"/>
  <c r="L400" i="5" s="1"/>
  <c r="L401" i="5" s="1"/>
  <c r="L402" i="5" s="1"/>
  <c r="L403" i="5" s="1"/>
  <c r="L404" i="5" s="1"/>
  <c r="L405" i="5" s="1"/>
  <c r="L406" i="5" s="1"/>
  <c r="L407" i="5" s="1"/>
  <c r="L408" i="5" s="1"/>
  <c r="L409" i="5" s="1"/>
  <c r="L410" i="5" s="1"/>
  <c r="L411" i="5" s="1"/>
  <c r="L412" i="5" s="1"/>
  <c r="L413" i="5" s="1"/>
  <c r="L414" i="5" s="1"/>
  <c r="L415" i="5" s="1"/>
  <c r="L416" i="5" s="1"/>
  <c r="L417" i="5" s="1"/>
  <c r="L418" i="5" s="1"/>
  <c r="L419" i="5" s="1"/>
  <c r="L420" i="5" s="1"/>
  <c r="L421" i="5" s="1"/>
  <c r="L422" i="5" s="1"/>
  <c r="L423" i="5" s="1"/>
  <c r="L424" i="5" s="1"/>
  <c r="L425" i="5" s="1"/>
  <c r="L426" i="5" s="1"/>
  <c r="L427" i="5" s="1"/>
  <c r="L428" i="5" s="1"/>
  <c r="L429" i="5" s="1"/>
  <c r="L430" i="5" s="1"/>
  <c r="L431" i="5" s="1"/>
  <c r="L432" i="5" s="1"/>
  <c r="L433" i="5" s="1"/>
  <c r="L434" i="5" s="1"/>
  <c r="L435" i="5" s="1"/>
  <c r="L436" i="5" s="1"/>
  <c r="L437" i="5" s="1"/>
  <c r="L438" i="5" s="1"/>
  <c r="L439" i="5" s="1"/>
  <c r="L440" i="5" s="1"/>
  <c r="L441" i="5" s="1"/>
  <c r="L442" i="5" s="1"/>
  <c r="L443" i="5" s="1"/>
  <c r="L444" i="5" s="1"/>
  <c r="L445" i="5" s="1"/>
  <c r="L446" i="5" s="1"/>
  <c r="L447" i="5" s="1"/>
  <c r="L448" i="5" s="1"/>
  <c r="L449" i="5" s="1"/>
  <c r="L450" i="5" s="1"/>
  <c r="L451" i="5" s="1"/>
  <c r="L452" i="5" s="1"/>
  <c r="L453" i="5" s="1"/>
  <c r="L454" i="5" s="1"/>
  <c r="L455" i="5" s="1"/>
  <c r="L456" i="5" s="1"/>
  <c r="L457" i="5" s="1"/>
  <c r="L458" i="5" s="1"/>
  <c r="L459" i="5" s="1"/>
  <c r="L460" i="5" s="1"/>
  <c r="L461" i="5" s="1"/>
  <c r="L462" i="5" s="1"/>
  <c r="L463" i="5" s="1"/>
  <c r="L464" i="5" s="1"/>
  <c r="L465" i="5" s="1"/>
  <c r="L466" i="5" s="1"/>
  <c r="L467" i="5" s="1"/>
  <c r="L468" i="5" s="1"/>
  <c r="L469" i="5" s="1"/>
  <c r="L470" i="5" s="1"/>
  <c r="L471" i="5" s="1"/>
  <c r="L472" i="5" s="1"/>
  <c r="L473" i="5" s="1"/>
  <c r="L474" i="5" s="1"/>
  <c r="L475" i="5" s="1"/>
  <c r="L476" i="5" s="1"/>
  <c r="L477" i="5" s="1"/>
  <c r="L478" i="5" s="1"/>
  <c r="L479" i="5" s="1"/>
  <c r="L480" i="5" s="1"/>
  <c r="L481" i="5" s="1"/>
  <c r="L482" i="5" s="1"/>
  <c r="L483" i="5" s="1"/>
  <c r="L484" i="5" s="1"/>
  <c r="L485" i="5" s="1"/>
  <c r="L486" i="5" s="1"/>
  <c r="L487" i="5" s="1"/>
  <c r="L488" i="5" s="1"/>
  <c r="L489" i="5" s="1"/>
  <c r="L490" i="5" s="1"/>
  <c r="L491" i="5" s="1"/>
  <c r="L492" i="5" s="1"/>
  <c r="L493" i="5" s="1"/>
  <c r="L494" i="5" s="1"/>
  <c r="L495" i="5" s="1"/>
  <c r="L496" i="5" s="1"/>
  <c r="L497" i="5" s="1"/>
  <c r="L498" i="5" s="1"/>
  <c r="L499" i="5" s="1"/>
  <c r="L500" i="5" s="1"/>
  <c r="L501" i="5" s="1"/>
  <c r="L502" i="5" s="1"/>
  <c r="L503" i="5" s="1"/>
  <c r="L504" i="5" s="1"/>
  <c r="L505" i="5" s="1"/>
  <c r="L506" i="5" s="1"/>
  <c r="L507" i="5" s="1"/>
  <c r="L508" i="5" s="1"/>
  <c r="L509" i="5" s="1"/>
  <c r="L510" i="5" s="1"/>
  <c r="L511" i="5" s="1"/>
  <c r="L512" i="5" s="1"/>
  <c r="L513" i="5" s="1"/>
  <c r="L514" i="5" s="1"/>
  <c r="L515" i="5" s="1"/>
  <c r="L516" i="5" s="1"/>
  <c r="L517" i="5" s="1"/>
  <c r="L518" i="5" s="1"/>
  <c r="L519" i="5" s="1"/>
  <c r="L520" i="5" s="1"/>
  <c r="L521" i="5" s="1"/>
  <c r="L522" i="5" s="1"/>
  <c r="L523" i="5" s="1"/>
  <c r="L524" i="5" s="1"/>
  <c r="L525" i="5" s="1"/>
  <c r="L526" i="5" s="1"/>
  <c r="L527" i="5" s="1"/>
  <c r="L528" i="5" s="1"/>
  <c r="L529" i="5" s="1"/>
  <c r="L530" i="5" s="1"/>
  <c r="L531" i="5" s="1"/>
  <c r="L532" i="5" s="1"/>
  <c r="L533" i="5" s="1"/>
  <c r="L534" i="5" s="1"/>
  <c r="L535" i="5" s="1"/>
  <c r="L536" i="5" s="1"/>
  <c r="L537" i="5" s="1"/>
  <c r="L538" i="5" s="1"/>
  <c r="L539" i="5" s="1"/>
  <c r="L540" i="5" s="1"/>
  <c r="L541" i="5" s="1"/>
  <c r="L542" i="5" s="1"/>
  <c r="L543" i="5" s="1"/>
  <c r="L544" i="5" s="1"/>
  <c r="L545" i="5" s="1"/>
  <c r="L546" i="5" s="1"/>
  <c r="L547" i="5" s="1"/>
  <c r="L548" i="5" s="1"/>
  <c r="L549" i="5" s="1"/>
  <c r="L550" i="5" s="1"/>
  <c r="L551" i="5" s="1"/>
  <c r="L552" i="5" s="1"/>
  <c r="L553" i="5" s="1"/>
  <c r="L554" i="5" s="1"/>
  <c r="L555" i="5" s="1"/>
  <c r="L556" i="5" s="1"/>
  <c r="L557" i="5" s="1"/>
  <c r="L558" i="5" s="1"/>
  <c r="L559" i="5" s="1"/>
  <c r="L560" i="5" s="1"/>
  <c r="L561" i="5" s="1"/>
  <c r="L562" i="5" s="1"/>
  <c r="L563" i="5" s="1"/>
  <c r="L564" i="5" s="1"/>
  <c r="L565" i="5" s="1"/>
  <c r="L566" i="5" s="1"/>
  <c r="L567" i="5" s="1"/>
  <c r="L568" i="5" s="1"/>
  <c r="L569" i="5" s="1"/>
  <c r="L570" i="5" s="1"/>
  <c r="L571" i="5" s="1"/>
  <c r="L572" i="5" s="1"/>
  <c r="L573" i="5" s="1"/>
  <c r="L574" i="5" s="1"/>
  <c r="L575" i="5" s="1"/>
  <c r="L576" i="5" s="1"/>
  <c r="L577" i="5" s="1"/>
  <c r="L578" i="5" s="1"/>
  <c r="L579" i="5" s="1"/>
  <c r="L580" i="5" s="1"/>
  <c r="L581" i="5" s="1"/>
  <c r="L582" i="5" s="1"/>
  <c r="L583" i="5" s="1"/>
  <c r="L584" i="5" s="1"/>
  <c r="L585" i="5" s="1"/>
  <c r="L586" i="5" s="1"/>
  <c r="L587" i="5" s="1"/>
  <c r="L588" i="5" s="1"/>
  <c r="L589" i="5" s="1"/>
  <c r="L590" i="5" s="1"/>
  <c r="L591" i="5" s="1"/>
  <c r="L592" i="5" s="1"/>
  <c r="L593" i="5" s="1"/>
  <c r="L594" i="5" s="1"/>
  <c r="L595" i="5" s="1"/>
  <c r="L596" i="5" s="1"/>
  <c r="L597" i="5" s="1"/>
  <c r="L598" i="5" s="1"/>
  <c r="L599" i="5" s="1"/>
  <c r="L600" i="5" s="1"/>
  <c r="L601" i="5" s="1"/>
  <c r="L602" i="5" s="1"/>
  <c r="L603" i="5" s="1"/>
  <c r="L604" i="5" s="1"/>
  <c r="L605" i="5" s="1"/>
  <c r="L606" i="5" s="1"/>
  <c r="L607" i="5" s="1"/>
  <c r="L608" i="5" s="1"/>
  <c r="L609" i="5" s="1"/>
  <c r="L610" i="5" s="1"/>
  <c r="L611" i="5" s="1"/>
  <c r="L612" i="5" s="1"/>
  <c r="L613" i="5" s="1"/>
  <c r="L614" i="5" s="1"/>
  <c r="L615" i="5" s="1"/>
  <c r="L616" i="5" s="1"/>
  <c r="L617" i="5" s="1"/>
  <c r="L618" i="5" s="1"/>
  <c r="L619" i="5" s="1"/>
  <c r="L620" i="5" s="1"/>
  <c r="L621" i="5" s="1"/>
  <c r="L622" i="5" s="1"/>
  <c r="L623" i="5" s="1"/>
  <c r="L624" i="5" s="1"/>
  <c r="L625" i="5" s="1"/>
  <c r="L626" i="5" s="1"/>
  <c r="L627" i="5" s="1"/>
  <c r="L628" i="5" s="1"/>
  <c r="L629" i="5" s="1"/>
  <c r="L630" i="5" s="1"/>
  <c r="L631" i="5" s="1"/>
  <c r="L632" i="5" s="1"/>
  <c r="L633" i="5" s="1"/>
  <c r="L634" i="5" s="1"/>
  <c r="L635" i="5" s="1"/>
  <c r="L636" i="5" s="1"/>
  <c r="L637" i="5" s="1"/>
  <c r="L638" i="5" s="1"/>
  <c r="L639" i="5" s="1"/>
  <c r="L640" i="5" s="1"/>
  <c r="L641" i="5" s="1"/>
  <c r="L642" i="5" s="1"/>
  <c r="L643" i="5" s="1"/>
  <c r="L644" i="5" s="1"/>
  <c r="L645" i="5" s="1"/>
  <c r="L646" i="5" s="1"/>
  <c r="L647" i="5" s="1"/>
  <c r="L648" i="5" s="1"/>
  <c r="L649" i="5" s="1"/>
  <c r="L650" i="5" s="1"/>
  <c r="L651" i="5" s="1"/>
  <c r="L652" i="5" s="1"/>
  <c r="L653" i="5" s="1"/>
  <c r="L654" i="5" s="1"/>
  <c r="L655" i="5" s="1"/>
  <c r="L656" i="5" s="1"/>
  <c r="L657" i="5" s="1"/>
  <c r="L658" i="5" s="1"/>
  <c r="L659" i="5" s="1"/>
  <c r="L660" i="5" s="1"/>
  <c r="L661" i="5" s="1"/>
  <c r="L662" i="5" s="1"/>
  <c r="L663" i="5" s="1"/>
  <c r="L664" i="5" s="1"/>
  <c r="L665" i="5" s="1"/>
  <c r="L666" i="5" s="1"/>
  <c r="L667" i="5" s="1"/>
  <c r="L668" i="5" s="1"/>
  <c r="L669" i="5" s="1"/>
  <c r="L670" i="5" s="1"/>
  <c r="L671" i="5" s="1"/>
  <c r="L672" i="5" s="1"/>
  <c r="L673" i="5" s="1"/>
  <c r="L674" i="5" s="1"/>
  <c r="L675" i="5" s="1"/>
  <c r="L676" i="5" s="1"/>
  <c r="L677" i="5" s="1"/>
  <c r="L678" i="5" s="1"/>
  <c r="L679" i="5" s="1"/>
  <c r="L680" i="5" s="1"/>
  <c r="L681" i="5" s="1"/>
  <c r="L682" i="5" s="1"/>
  <c r="L683" i="5" s="1"/>
  <c r="L684" i="5" s="1"/>
  <c r="L685" i="5" s="1"/>
  <c r="L686" i="5" s="1"/>
  <c r="L687" i="5" s="1"/>
  <c r="L688" i="5" s="1"/>
  <c r="L689" i="5" s="1"/>
  <c r="L690" i="5" s="1"/>
  <c r="L691" i="5" s="1"/>
  <c r="L692" i="5" s="1"/>
  <c r="L693" i="5" s="1"/>
  <c r="L694" i="5" s="1"/>
  <c r="L695" i="5" s="1"/>
  <c r="L696" i="5" s="1"/>
  <c r="L697" i="5" s="1"/>
  <c r="L698" i="5" s="1"/>
  <c r="L699" i="5" s="1"/>
  <c r="L700" i="5" s="1"/>
  <c r="L701" i="5" s="1"/>
  <c r="L702" i="5" s="1"/>
  <c r="L703" i="5" s="1"/>
  <c r="L704" i="5" s="1"/>
  <c r="L705" i="5" s="1"/>
  <c r="L706" i="5" s="1"/>
  <c r="L707" i="5" s="1"/>
  <c r="L708" i="5" s="1"/>
  <c r="L709" i="5" s="1"/>
  <c r="L710" i="5" s="1"/>
  <c r="L711" i="5" s="1"/>
  <c r="L712" i="5" s="1"/>
  <c r="L713" i="5" s="1"/>
  <c r="L714" i="5" s="1"/>
  <c r="L715" i="5" s="1"/>
  <c r="L716" i="5" s="1"/>
  <c r="L717" i="5" s="1"/>
  <c r="L718" i="5" s="1"/>
  <c r="L719" i="5" s="1"/>
  <c r="L720" i="5" s="1"/>
  <c r="L721" i="5" s="1"/>
  <c r="L722" i="5" s="1"/>
  <c r="L723" i="5" s="1"/>
  <c r="L724" i="5" s="1"/>
  <c r="L725" i="5" s="1"/>
  <c r="L726" i="5" s="1"/>
  <c r="L727" i="5" s="1"/>
  <c r="L728" i="5" s="1"/>
  <c r="L729" i="5" s="1"/>
  <c r="L730" i="5" s="1"/>
  <c r="L731" i="5" s="1"/>
  <c r="L732" i="5" s="1"/>
  <c r="L733" i="5" s="1"/>
  <c r="L734" i="5" s="1"/>
  <c r="L735" i="5" s="1"/>
  <c r="L736" i="5" s="1"/>
  <c r="L737" i="5" s="1"/>
  <c r="L738" i="5" s="1"/>
  <c r="L739" i="5" s="1"/>
  <c r="L740" i="5" s="1"/>
  <c r="L741" i="5" s="1"/>
  <c r="L742" i="5" s="1"/>
  <c r="L743" i="5" s="1"/>
  <c r="L744" i="5" s="1"/>
  <c r="L745" i="5" s="1"/>
  <c r="L746" i="5" s="1"/>
  <c r="L747" i="5" s="1"/>
  <c r="L748" i="5" s="1"/>
  <c r="L749" i="5" s="1"/>
  <c r="L750" i="5" s="1"/>
  <c r="L751" i="5" s="1"/>
  <c r="L752" i="5" s="1"/>
  <c r="L753" i="5" s="1"/>
  <c r="L754" i="5" s="1"/>
  <c r="L755" i="5" s="1"/>
  <c r="L756" i="5" s="1"/>
  <c r="L757" i="5" s="1"/>
  <c r="L758" i="5" s="1"/>
  <c r="L759" i="5" s="1"/>
  <c r="L760" i="5" s="1"/>
  <c r="L761" i="5" s="1"/>
  <c r="L762" i="5" s="1"/>
  <c r="L763" i="5" s="1"/>
  <c r="L764" i="5" s="1"/>
  <c r="L765" i="5" s="1"/>
  <c r="L766" i="5" s="1"/>
  <c r="L767" i="5" s="1"/>
  <c r="L768" i="5" s="1"/>
  <c r="L769" i="5" s="1"/>
  <c r="L770" i="5" s="1"/>
  <c r="L771" i="5" s="1"/>
  <c r="L772" i="5" s="1"/>
  <c r="L773" i="5" s="1"/>
  <c r="L774" i="5" s="1"/>
  <c r="L775" i="5" s="1"/>
  <c r="L776" i="5" s="1"/>
  <c r="L777" i="5" s="1"/>
  <c r="L778" i="5" s="1"/>
  <c r="L779" i="5" s="1"/>
  <c r="L780" i="5" s="1"/>
  <c r="L781" i="5" s="1"/>
  <c r="L782" i="5" s="1"/>
  <c r="L783" i="5" s="1"/>
  <c r="L784" i="5" s="1"/>
  <c r="L785" i="5" s="1"/>
  <c r="L786" i="5" s="1"/>
  <c r="L787" i="5" s="1"/>
  <c r="L788" i="5" s="1"/>
  <c r="L789" i="5" s="1"/>
  <c r="L790" i="5" s="1"/>
  <c r="L791" i="5" s="1"/>
  <c r="L792" i="5" s="1"/>
  <c r="L793" i="5" s="1"/>
  <c r="L794" i="5" s="1"/>
  <c r="L795" i="5" s="1"/>
  <c r="L796" i="5" s="1"/>
  <c r="L797" i="5" s="1"/>
  <c r="L798" i="5" s="1"/>
  <c r="L799" i="5" s="1"/>
  <c r="L800" i="5" s="1"/>
  <c r="L801" i="5" s="1"/>
  <c r="L802" i="5" s="1"/>
  <c r="L803" i="5" s="1"/>
  <c r="L804" i="5" s="1"/>
  <c r="L805" i="5" s="1"/>
  <c r="L806" i="5" s="1"/>
  <c r="L807" i="5" s="1"/>
  <c r="L808" i="5" s="1"/>
  <c r="L809" i="5" s="1"/>
  <c r="L810" i="5" s="1"/>
  <c r="L811" i="5" s="1"/>
  <c r="L812" i="5" s="1"/>
  <c r="L813" i="5" s="1"/>
  <c r="L814" i="5" s="1"/>
  <c r="L815" i="5" s="1"/>
  <c r="L816" i="5" s="1"/>
  <c r="L817" i="5" s="1"/>
  <c r="L818" i="5" s="1"/>
  <c r="L819" i="5" s="1"/>
  <c r="L820" i="5" s="1"/>
  <c r="L821" i="5" s="1"/>
  <c r="L822" i="5" s="1"/>
  <c r="L823" i="5" s="1"/>
  <c r="L824" i="5" s="1"/>
  <c r="L825" i="5" s="1"/>
  <c r="L826" i="5" s="1"/>
  <c r="L827" i="5" s="1"/>
  <c r="L828" i="5" s="1"/>
  <c r="L829" i="5" s="1"/>
  <c r="L830" i="5" s="1"/>
  <c r="L831" i="5" s="1"/>
  <c r="L832" i="5" s="1"/>
  <c r="L833" i="5" s="1"/>
  <c r="L834" i="5" s="1"/>
  <c r="L835" i="5" s="1"/>
  <c r="L836" i="5" s="1"/>
  <c r="L837" i="5" s="1"/>
  <c r="L838" i="5" s="1"/>
  <c r="L839" i="5" s="1"/>
  <c r="L840" i="5" s="1"/>
  <c r="L841" i="5" s="1"/>
  <c r="L842" i="5" s="1"/>
  <c r="L843" i="5" s="1"/>
  <c r="L844" i="5" s="1"/>
  <c r="L845" i="5" s="1"/>
  <c r="L846" i="5" s="1"/>
  <c r="L847" i="5" s="1"/>
  <c r="L848" i="5" s="1"/>
  <c r="L849" i="5" s="1"/>
  <c r="L850" i="5" s="1"/>
  <c r="L851" i="5" s="1"/>
  <c r="L852" i="5" s="1"/>
  <c r="L853" i="5" s="1"/>
  <c r="L854" i="5" s="1"/>
  <c r="L855" i="5" s="1"/>
  <c r="L856" i="5" s="1"/>
  <c r="L857" i="5" s="1"/>
  <c r="L858" i="5" s="1"/>
  <c r="L859" i="5" s="1"/>
  <c r="L860" i="5" s="1"/>
  <c r="L861" i="5" s="1"/>
  <c r="L862" i="5" s="1"/>
  <c r="L863" i="5" s="1"/>
  <c r="L864" i="5" s="1"/>
  <c r="L865" i="5" s="1"/>
  <c r="L866" i="5" s="1"/>
  <c r="L867" i="5" s="1"/>
  <c r="L868" i="5" s="1"/>
  <c r="L869" i="5" s="1"/>
  <c r="L870" i="5" s="1"/>
  <c r="L871" i="5" s="1"/>
  <c r="L872" i="5" s="1"/>
  <c r="L873" i="5" s="1"/>
  <c r="L874" i="5" s="1"/>
  <c r="L875" i="5" s="1"/>
  <c r="L876" i="5" s="1"/>
  <c r="L877" i="5" s="1"/>
  <c r="L878" i="5" s="1"/>
  <c r="L879" i="5" s="1"/>
  <c r="L880" i="5" s="1"/>
  <c r="L881" i="5" s="1"/>
  <c r="L882" i="5" s="1"/>
  <c r="L883" i="5" s="1"/>
  <c r="L884" i="5" s="1"/>
  <c r="L885" i="5" s="1"/>
  <c r="L886" i="5" s="1"/>
  <c r="L887" i="5" s="1"/>
  <c r="L888" i="5" s="1"/>
  <c r="L889" i="5" s="1"/>
  <c r="L890" i="5" s="1"/>
  <c r="L891" i="5" s="1"/>
  <c r="L892" i="5" s="1"/>
  <c r="L893" i="5" s="1"/>
  <c r="L894" i="5" s="1"/>
  <c r="L895" i="5" s="1"/>
  <c r="L896" i="5" s="1"/>
  <c r="L897" i="5" s="1"/>
  <c r="L898" i="5" s="1"/>
  <c r="L899" i="5" s="1"/>
  <c r="L900" i="5" s="1"/>
  <c r="L901" i="5" s="1"/>
  <c r="L902" i="5" s="1"/>
  <c r="L903" i="5" s="1"/>
  <c r="L904" i="5" s="1"/>
  <c r="L905" i="5" s="1"/>
  <c r="L906" i="5" s="1"/>
  <c r="L907" i="5" s="1"/>
  <c r="L908" i="5" s="1"/>
  <c r="L909" i="5" s="1"/>
  <c r="L910" i="5" s="1"/>
  <c r="L911" i="5" s="1"/>
  <c r="L912" i="5" s="1"/>
  <c r="L913" i="5" s="1"/>
  <c r="L914" i="5" s="1"/>
  <c r="L915" i="5" s="1"/>
  <c r="L916" i="5" s="1"/>
  <c r="L917" i="5" s="1"/>
  <c r="L918" i="5" s="1"/>
  <c r="L919" i="5" s="1"/>
  <c r="L920" i="5" s="1"/>
  <c r="L921" i="5" s="1"/>
  <c r="L922" i="5" s="1"/>
  <c r="L923" i="5" s="1"/>
  <c r="L924" i="5" s="1"/>
  <c r="L925" i="5" s="1"/>
  <c r="L926" i="5" s="1"/>
  <c r="L927" i="5" s="1"/>
  <c r="L928" i="5" s="1"/>
  <c r="L929" i="5" s="1"/>
  <c r="L930" i="5" s="1"/>
  <c r="L931" i="5" s="1"/>
  <c r="L932" i="5" s="1"/>
  <c r="L933" i="5" s="1"/>
  <c r="L934" i="5" s="1"/>
  <c r="L935" i="5" s="1"/>
  <c r="L936" i="5" s="1"/>
  <c r="L937" i="5" s="1"/>
  <c r="L938" i="5" s="1"/>
  <c r="L939" i="5" s="1"/>
  <c r="L940" i="5" s="1"/>
  <c r="L941" i="5" s="1"/>
  <c r="L942" i="5" s="1"/>
  <c r="L943" i="5" s="1"/>
  <c r="L944" i="5" s="1"/>
  <c r="L945" i="5" s="1"/>
  <c r="L946" i="5" s="1"/>
  <c r="L947" i="5" s="1"/>
  <c r="L948" i="5" s="1"/>
  <c r="L949" i="5" s="1"/>
  <c r="L950" i="5" s="1"/>
  <c r="L951" i="5" s="1"/>
  <c r="L952" i="5" s="1"/>
  <c r="L953" i="5" s="1"/>
  <c r="L954" i="5" s="1"/>
  <c r="L955" i="5" s="1"/>
  <c r="L956" i="5" s="1"/>
  <c r="L957" i="5" s="1"/>
  <c r="L958" i="5" s="1"/>
  <c r="L959" i="5" s="1"/>
  <c r="L960" i="5" s="1"/>
  <c r="L961" i="5" s="1"/>
  <c r="L962" i="5" s="1"/>
  <c r="L963" i="5" s="1"/>
  <c r="L964" i="5" s="1"/>
  <c r="L965" i="5" s="1"/>
  <c r="L966" i="5" s="1"/>
  <c r="L967" i="5" s="1"/>
  <c r="L968" i="5" s="1"/>
  <c r="L969" i="5" s="1"/>
  <c r="L970" i="5" s="1"/>
  <c r="L971" i="5" s="1"/>
  <c r="L972" i="5" s="1"/>
  <c r="L973" i="5" s="1"/>
  <c r="L974" i="5" s="1"/>
  <c r="L975" i="5" s="1"/>
  <c r="L976" i="5" s="1"/>
  <c r="L977" i="5" s="1"/>
  <c r="L978" i="5" s="1"/>
  <c r="L979" i="5" s="1"/>
  <c r="L980" i="5" s="1"/>
  <c r="L981" i="5" s="1"/>
  <c r="L982" i="5" s="1"/>
  <c r="L983" i="5" s="1"/>
  <c r="L984" i="5" s="1"/>
  <c r="L985" i="5" s="1"/>
  <c r="L986" i="5" s="1"/>
  <c r="L987" i="5" s="1"/>
  <c r="L988" i="5" s="1"/>
  <c r="L989" i="5" s="1"/>
  <c r="L990" i="5" s="1"/>
  <c r="L991" i="5" s="1"/>
  <c r="L992" i="5" s="1"/>
  <c r="L993" i="5" s="1"/>
  <c r="L994" i="5" s="1"/>
  <c r="L995" i="5" s="1"/>
  <c r="L996" i="5" s="1"/>
  <c r="L997" i="5" s="1"/>
  <c r="L998" i="5" s="1"/>
  <c r="L999" i="5" s="1"/>
  <c r="L1000" i="5" s="1"/>
  <c r="L1001" i="5" s="1"/>
  <c r="L1002" i="5" s="1"/>
  <c r="L1003" i="5" s="1"/>
  <c r="L1004" i="5" s="1"/>
  <c r="L1005" i="5" s="1"/>
  <c r="L1006" i="5" s="1"/>
  <c r="L1007" i="5" s="1"/>
  <c r="L1008" i="5" s="1"/>
  <c r="L1009" i="5" s="1"/>
  <c r="L1010" i="5" s="1"/>
  <c r="L1011" i="5" s="1"/>
  <c r="L1012" i="5" s="1"/>
  <c r="L1013" i="5" s="1"/>
  <c r="L1014" i="5" s="1"/>
  <c r="L1015" i="5" s="1"/>
  <c r="L1016" i="5" s="1"/>
  <c r="L1017" i="5" s="1"/>
  <c r="L1018" i="5" s="1"/>
  <c r="L1019" i="5" s="1"/>
  <c r="L1020" i="5" s="1"/>
  <c r="L1021" i="5" s="1"/>
  <c r="L1022" i="5" s="1"/>
  <c r="L1023" i="5" s="1"/>
  <c r="L1024" i="5" s="1"/>
  <c r="L1025" i="5" s="1"/>
  <c r="L1026" i="5" s="1"/>
  <c r="L1027" i="5" s="1"/>
  <c r="L1028" i="5" s="1"/>
  <c r="L1029" i="5" s="1"/>
  <c r="L1030" i="5" s="1"/>
  <c r="L1031" i="5" s="1"/>
  <c r="L1032" i="5" s="1"/>
  <c r="L1033" i="5" s="1"/>
  <c r="L1034" i="5" s="1"/>
  <c r="L1035" i="5" s="1"/>
  <c r="L1036" i="5" s="1"/>
  <c r="L1037" i="5" s="1"/>
  <c r="L1038" i="5" s="1"/>
  <c r="L1039" i="5" s="1"/>
  <c r="L1040" i="5" s="1"/>
  <c r="L1041" i="5" s="1"/>
  <c r="L1042" i="5" s="1"/>
  <c r="L1043" i="5" s="1"/>
  <c r="L1044" i="5" s="1"/>
  <c r="L1045" i="5" s="1"/>
  <c r="L1046" i="5" s="1"/>
  <c r="L1047" i="5" s="1"/>
  <c r="L1048" i="5" s="1"/>
  <c r="L1049" i="5" s="1"/>
  <c r="L1050" i="5" s="1"/>
  <c r="L1051" i="5" s="1"/>
  <c r="L1052" i="5" s="1"/>
  <c r="L1053" i="5" s="1"/>
  <c r="L1054" i="5" s="1"/>
  <c r="L1055" i="5" s="1"/>
  <c r="L1056" i="5" s="1"/>
  <c r="L1057" i="5" s="1"/>
  <c r="L1058" i="5" s="1"/>
  <c r="L1059" i="5" s="1"/>
  <c r="L1060" i="5" s="1"/>
  <c r="L1061" i="5" s="1"/>
  <c r="L1062" i="5" s="1"/>
  <c r="L1063" i="5" s="1"/>
  <c r="L1064" i="5" s="1"/>
  <c r="L1065" i="5" s="1"/>
  <c r="L1066" i="5" s="1"/>
  <c r="L1067" i="5" s="1"/>
  <c r="L1068" i="5" s="1"/>
  <c r="L1069" i="5" s="1"/>
  <c r="L1070" i="5" s="1"/>
  <c r="L1071" i="5" s="1"/>
  <c r="L1072" i="5" s="1"/>
  <c r="L1073" i="5" s="1"/>
  <c r="L1074" i="5" s="1"/>
  <c r="L1075" i="5" s="1"/>
  <c r="L1076" i="5" s="1"/>
  <c r="L1077" i="5" s="1"/>
  <c r="L1078" i="5" s="1"/>
  <c r="L1079" i="5" s="1"/>
  <c r="L1080" i="5" s="1"/>
  <c r="L1081" i="5" s="1"/>
  <c r="L1082" i="5" s="1"/>
  <c r="L1083" i="5" s="1"/>
  <c r="L1084" i="5" s="1"/>
  <c r="L1085" i="5" s="1"/>
  <c r="L1086" i="5" s="1"/>
  <c r="L1087" i="5" s="1"/>
  <c r="L1088" i="5" s="1"/>
  <c r="L1089" i="5" s="1"/>
  <c r="L1090" i="5" s="1"/>
  <c r="L1091" i="5" s="1"/>
  <c r="L1092" i="5" s="1"/>
  <c r="L1093" i="5" s="1"/>
  <c r="L1094" i="5" s="1"/>
  <c r="L1095" i="5" s="1"/>
  <c r="L1096" i="5" s="1"/>
  <c r="L1097" i="5" s="1"/>
  <c r="L1098" i="5" s="1"/>
  <c r="L1099" i="5" s="1"/>
  <c r="L1100" i="5" s="1"/>
  <c r="L1101" i="5" s="1"/>
  <c r="L1102" i="5" s="1"/>
  <c r="L1103" i="5" s="1"/>
  <c r="L1104" i="5" s="1"/>
  <c r="L1105" i="5" s="1"/>
  <c r="L1106" i="5" s="1"/>
  <c r="L1107" i="5" s="1"/>
  <c r="L1108" i="5" s="1"/>
  <c r="L1109" i="5" s="1"/>
  <c r="L1110" i="5" s="1"/>
  <c r="L1111" i="5" s="1"/>
  <c r="L1112" i="5" s="1"/>
  <c r="L1113" i="5" s="1"/>
  <c r="L1114" i="5" s="1"/>
  <c r="L1115" i="5" s="1"/>
  <c r="L1116" i="5" s="1"/>
  <c r="L1117" i="5" s="1"/>
  <c r="L1118" i="5" s="1"/>
  <c r="L1119" i="5" s="1"/>
  <c r="L1120" i="5" s="1"/>
  <c r="L1121" i="5" s="1"/>
  <c r="L1122" i="5" s="1"/>
  <c r="L1123" i="5" s="1"/>
  <c r="L1124" i="5" s="1"/>
  <c r="L1125" i="5" s="1"/>
  <c r="L1126" i="5" s="1"/>
  <c r="L1127" i="5" s="1"/>
  <c r="L1128" i="5" s="1"/>
  <c r="L1129" i="5" s="1"/>
  <c r="L1130" i="5" s="1"/>
  <c r="L1131" i="5" s="1"/>
  <c r="L1132" i="5" s="1"/>
  <c r="L1133" i="5" s="1"/>
  <c r="L1134" i="5" s="1"/>
  <c r="L1135" i="5" s="1"/>
  <c r="L1136" i="5" s="1"/>
  <c r="L1137" i="5" s="1"/>
  <c r="L1138" i="5" s="1"/>
  <c r="L1139" i="5" s="1"/>
  <c r="L1140" i="5" s="1"/>
  <c r="L1141" i="5" s="1"/>
  <c r="L1142" i="5" s="1"/>
  <c r="L1143" i="5" s="1"/>
  <c r="L1144" i="5" s="1"/>
  <c r="L1145" i="5" s="1"/>
  <c r="L1146" i="5" s="1"/>
  <c r="L1147" i="5" s="1"/>
  <c r="L1148" i="5" s="1"/>
  <c r="L1149" i="5" s="1"/>
  <c r="L1150" i="5" s="1"/>
  <c r="L1151" i="5" s="1"/>
  <c r="L1152" i="5" s="1"/>
  <c r="L1153" i="5" s="1"/>
  <c r="L1154" i="5" s="1"/>
  <c r="L1155" i="5" s="1"/>
  <c r="L1156" i="5" s="1"/>
  <c r="L1157" i="5" s="1"/>
  <c r="L1158" i="5" s="1"/>
  <c r="L1159" i="5" s="1"/>
  <c r="L1160" i="5" s="1"/>
  <c r="L1161" i="5" s="1"/>
  <c r="L1162" i="5" s="1"/>
  <c r="L1163" i="5" s="1"/>
  <c r="L1164" i="5" s="1"/>
  <c r="L1165" i="5" s="1"/>
  <c r="L1166" i="5" s="1"/>
  <c r="L1167" i="5" s="1"/>
  <c r="L1168" i="5" s="1"/>
  <c r="L1169" i="5" s="1"/>
  <c r="L1170" i="5" s="1"/>
  <c r="L1171" i="5" s="1"/>
  <c r="L1172" i="5" s="1"/>
  <c r="L1173" i="5" s="1"/>
  <c r="L1174" i="5" s="1"/>
  <c r="L1175" i="5" s="1"/>
  <c r="L1176" i="5" s="1"/>
  <c r="L1177" i="5" s="1"/>
  <c r="L1178" i="5" s="1"/>
  <c r="L1179" i="5" s="1"/>
  <c r="L1180" i="5" s="1"/>
  <c r="L1181" i="5" s="1"/>
  <c r="L1182" i="5" s="1"/>
  <c r="L1183" i="5" s="1"/>
  <c r="L1184" i="5" s="1"/>
  <c r="L1185" i="5" s="1"/>
  <c r="L1186" i="5" s="1"/>
  <c r="L1187" i="5" s="1"/>
  <c r="L1188" i="5" s="1"/>
  <c r="L1189" i="5" s="1"/>
  <c r="L1190" i="5" s="1"/>
  <c r="L1191" i="5" s="1"/>
  <c r="L1192" i="5" s="1"/>
  <c r="L1193" i="5" s="1"/>
  <c r="L1194" i="5" s="1"/>
  <c r="L1195" i="5" s="1"/>
  <c r="L1196" i="5" s="1"/>
  <c r="L1197" i="5" s="1"/>
  <c r="L1198" i="5" s="1"/>
  <c r="L1199" i="5" s="1"/>
  <c r="L1200" i="5" s="1"/>
  <c r="L1201" i="5" s="1"/>
  <c r="L1202" i="5" s="1"/>
  <c r="L1203" i="5" s="1"/>
  <c r="L1204" i="5" s="1"/>
  <c r="L1205" i="5" s="1"/>
  <c r="L1206" i="5" s="1"/>
  <c r="L1207" i="5" s="1"/>
  <c r="L1208" i="5" s="1"/>
  <c r="L1209" i="5" s="1"/>
  <c r="L1210" i="5" s="1"/>
  <c r="L1211" i="5" s="1"/>
  <c r="L1212" i="5" s="1"/>
  <c r="L1213" i="5" s="1"/>
  <c r="L1214" i="5" s="1"/>
  <c r="L1215" i="5" s="1"/>
  <c r="L1216" i="5" s="1"/>
  <c r="L1217" i="5" s="1"/>
  <c r="L1218" i="5" s="1"/>
  <c r="L1219" i="5" s="1"/>
  <c r="L1220" i="5" s="1"/>
  <c r="L1221" i="5" s="1"/>
  <c r="L1222" i="5" s="1"/>
  <c r="L1223" i="5" s="1"/>
  <c r="L1224" i="5" s="1"/>
  <c r="L1225" i="5" s="1"/>
  <c r="L1226" i="5" s="1"/>
  <c r="L1227" i="5" s="1"/>
  <c r="L1228" i="5" s="1"/>
  <c r="L1229" i="5" s="1"/>
  <c r="L1230" i="5" s="1"/>
  <c r="L1231" i="5" s="1"/>
  <c r="L1232" i="5" s="1"/>
  <c r="L1233" i="5" s="1"/>
  <c r="L1234" i="5" s="1"/>
  <c r="L1235" i="5" s="1"/>
  <c r="L1236" i="5" s="1"/>
  <c r="L1237" i="5" s="1"/>
  <c r="L1238" i="5" s="1"/>
  <c r="L1239" i="5" s="1"/>
  <c r="L1240" i="5" s="1"/>
  <c r="L1241" i="5" s="1"/>
  <c r="L1242" i="5" s="1"/>
  <c r="L1243" i="5" s="1"/>
  <c r="L1244" i="5" s="1"/>
  <c r="L1245" i="5" s="1"/>
  <c r="L1246" i="5" s="1"/>
  <c r="L1247" i="5" s="1"/>
  <c r="L1248" i="5" s="1"/>
  <c r="L1249" i="5" s="1"/>
  <c r="L1250" i="5" s="1"/>
  <c r="L1251" i="5" s="1"/>
  <c r="L1252" i="5" s="1"/>
  <c r="L1253" i="5" s="1"/>
  <c r="L1254" i="5" s="1"/>
  <c r="L1255" i="5" s="1"/>
  <c r="L1256" i="5" s="1"/>
  <c r="L1257" i="5" s="1"/>
  <c r="L1258" i="5" s="1"/>
  <c r="L1259" i="5" s="1"/>
  <c r="L1260" i="5" s="1"/>
  <c r="L1261" i="5" s="1"/>
  <c r="L1262" i="5" s="1"/>
  <c r="L1263" i="5" s="1"/>
  <c r="L1264" i="5" s="1"/>
  <c r="L1265" i="5" s="1"/>
  <c r="L1266" i="5" s="1"/>
  <c r="L1267" i="5" s="1"/>
  <c r="L1268" i="5" s="1"/>
  <c r="L1269" i="5" s="1"/>
  <c r="L1270" i="5" s="1"/>
  <c r="L1271" i="5" s="1"/>
  <c r="L1272" i="5" s="1"/>
  <c r="L1273" i="5" s="1"/>
  <c r="L1274" i="5" s="1"/>
  <c r="L1275" i="5" s="1"/>
  <c r="L1276" i="5" s="1"/>
  <c r="L1277" i="5" s="1"/>
  <c r="L1278" i="5" s="1"/>
  <c r="L1279" i="5" s="1"/>
  <c r="L1280" i="5" s="1"/>
  <c r="L1281" i="5" s="1"/>
  <c r="L1282" i="5" s="1"/>
  <c r="L1283" i="5" s="1"/>
  <c r="L1284" i="5" s="1"/>
  <c r="L1285" i="5" s="1"/>
  <c r="L1286" i="5" s="1"/>
  <c r="L1287" i="5" s="1"/>
  <c r="L1288" i="5" s="1"/>
  <c r="L1289" i="5" s="1"/>
  <c r="L1290" i="5" s="1"/>
  <c r="L1291" i="5" s="1"/>
  <c r="L1292" i="5" s="1"/>
  <c r="L1293" i="5" s="1"/>
  <c r="L1294" i="5" s="1"/>
  <c r="L1295" i="5" s="1"/>
  <c r="L1296" i="5" s="1"/>
  <c r="L1297" i="5" s="1"/>
  <c r="L1298" i="5" s="1"/>
  <c r="L1299" i="5" s="1"/>
  <c r="L1300" i="5" s="1"/>
  <c r="L1301" i="5" s="1"/>
  <c r="L1302" i="5" s="1"/>
  <c r="L1303" i="5" s="1"/>
  <c r="L1304" i="5" s="1"/>
  <c r="L1305" i="5" s="1"/>
  <c r="L1306" i="5" s="1"/>
  <c r="L1307" i="5" s="1"/>
  <c r="L1308" i="5" s="1"/>
  <c r="L1309" i="5" s="1"/>
  <c r="L1310" i="5" s="1"/>
  <c r="L1311" i="5" s="1"/>
  <c r="L1312" i="5" s="1"/>
  <c r="L1313" i="5" s="1"/>
  <c r="L1314" i="5" s="1"/>
  <c r="L1315" i="5" s="1"/>
  <c r="L1316" i="5" s="1"/>
  <c r="L1317" i="5" s="1"/>
  <c r="L1318" i="5" s="1"/>
  <c r="L1319" i="5" s="1"/>
  <c r="L1320" i="5" s="1"/>
  <c r="L1321" i="5" s="1"/>
  <c r="L1322" i="5" s="1"/>
  <c r="L1323" i="5" s="1"/>
  <c r="L1324" i="5" s="1"/>
  <c r="L1325" i="5" s="1"/>
  <c r="L1326" i="5" s="1"/>
  <c r="L1327" i="5" s="1"/>
  <c r="L1328" i="5" s="1"/>
  <c r="L1329" i="5" s="1"/>
  <c r="L1330" i="5" s="1"/>
  <c r="L1331" i="5" s="1"/>
  <c r="L1332" i="5" s="1"/>
  <c r="L1333" i="5" s="1"/>
  <c r="L1334" i="5" s="1"/>
  <c r="L1335" i="5" s="1"/>
  <c r="L1336" i="5" s="1"/>
  <c r="L1337" i="5" s="1"/>
  <c r="L1338" i="5" s="1"/>
  <c r="L1339" i="5" s="1"/>
  <c r="L1340" i="5" s="1"/>
  <c r="L1341" i="5" s="1"/>
  <c r="L1342" i="5" s="1"/>
  <c r="L1343" i="5" s="1"/>
  <c r="L1344" i="5" s="1"/>
  <c r="L1345" i="5" s="1"/>
  <c r="L1346" i="5" s="1"/>
  <c r="L1347" i="5" s="1"/>
  <c r="L1348" i="5" s="1"/>
  <c r="L1349" i="5" s="1"/>
  <c r="L1350" i="5" s="1"/>
  <c r="L1351" i="5" s="1"/>
  <c r="L1352" i="5" s="1"/>
  <c r="L1353" i="5" s="1"/>
  <c r="L1354" i="5" s="1"/>
  <c r="L1355" i="5" s="1"/>
  <c r="L1356" i="5" s="1"/>
  <c r="L1357" i="5" s="1"/>
  <c r="L1358" i="5" s="1"/>
  <c r="L1359" i="5" s="1"/>
  <c r="L1360" i="5" s="1"/>
  <c r="L1361" i="5" s="1"/>
  <c r="L1362" i="5" s="1"/>
  <c r="L1363" i="5" s="1"/>
  <c r="L1364" i="5" s="1"/>
  <c r="L1365" i="5" s="1"/>
  <c r="L1366" i="5" s="1"/>
  <c r="L1367" i="5" s="1"/>
  <c r="L1368" i="5" s="1"/>
  <c r="L1369" i="5" s="1"/>
  <c r="L1370" i="5" s="1"/>
  <c r="L1371" i="5" s="1"/>
  <c r="L1372" i="5" s="1"/>
  <c r="L1373" i="5" s="1"/>
  <c r="L1374" i="5" s="1"/>
  <c r="L1375" i="5" s="1"/>
  <c r="L1376" i="5" s="1"/>
  <c r="L1377" i="5" s="1"/>
  <c r="L1378" i="5" s="1"/>
  <c r="L1379" i="5" s="1"/>
  <c r="L1380" i="5" s="1"/>
  <c r="L1381" i="5" s="1"/>
  <c r="L1382" i="5" s="1"/>
  <c r="L1383" i="5" s="1"/>
  <c r="L1384" i="5" s="1"/>
  <c r="L1385" i="5" s="1"/>
  <c r="L1386" i="5" s="1"/>
  <c r="L1387" i="5" s="1"/>
  <c r="L1388" i="5" s="1"/>
  <c r="L1389" i="5" s="1"/>
  <c r="L1390" i="5" s="1"/>
  <c r="L1391" i="5" s="1"/>
  <c r="L1392" i="5" s="1"/>
  <c r="L1393" i="5" s="1"/>
  <c r="L1394" i="5" s="1"/>
  <c r="L1395" i="5" s="1"/>
  <c r="L1396" i="5" s="1"/>
  <c r="L1397" i="5" s="1"/>
  <c r="L1398" i="5" s="1"/>
  <c r="L1399" i="5" s="1"/>
  <c r="L1400" i="5" s="1"/>
  <c r="L1401" i="5" s="1"/>
  <c r="L1402" i="5" s="1"/>
  <c r="L1403" i="5" s="1"/>
  <c r="L1404" i="5" s="1"/>
  <c r="L1405" i="5" s="1"/>
  <c r="L1406" i="5" s="1"/>
  <c r="L1407" i="5" s="1"/>
  <c r="L1408" i="5" s="1"/>
  <c r="L1409" i="5" s="1"/>
  <c r="L1410" i="5" s="1"/>
  <c r="L1411" i="5" s="1"/>
  <c r="L1412" i="5" s="1"/>
  <c r="L1413" i="5" s="1"/>
  <c r="L1414" i="5" s="1"/>
  <c r="L1415" i="5" s="1"/>
  <c r="L1416" i="5" s="1"/>
  <c r="L1417" i="5" s="1"/>
  <c r="L1418" i="5" s="1"/>
  <c r="L1419" i="5" s="1"/>
  <c r="L1420" i="5" s="1"/>
  <c r="L1421" i="5" s="1"/>
  <c r="L1422" i="5" s="1"/>
  <c r="L1423" i="5" s="1"/>
  <c r="L1424" i="5" s="1"/>
  <c r="L1425" i="5" s="1"/>
  <c r="L1426" i="5" s="1"/>
  <c r="L1427" i="5" s="1"/>
  <c r="L1428" i="5" s="1"/>
  <c r="L1429" i="5" s="1"/>
  <c r="L1430" i="5" s="1"/>
  <c r="L1431" i="5" s="1"/>
  <c r="L1432" i="5" s="1"/>
  <c r="L1433" i="5" s="1"/>
  <c r="L1434" i="5" s="1"/>
  <c r="L1435" i="5" s="1"/>
  <c r="L1436" i="5" s="1"/>
  <c r="L1437" i="5" s="1"/>
  <c r="L1438" i="5" s="1"/>
  <c r="L1439" i="5" s="1"/>
  <c r="L1440" i="5" s="1"/>
  <c r="L1441" i="5" s="1"/>
  <c r="L1442" i="5" s="1"/>
  <c r="L1443" i="5" s="1"/>
  <c r="L1444" i="5" s="1"/>
  <c r="L1445" i="5" s="1"/>
  <c r="L1446" i="5" s="1"/>
  <c r="L1447" i="5" s="1"/>
  <c r="L1448" i="5" s="1"/>
  <c r="L1449" i="5" s="1"/>
  <c r="L1450" i="5" s="1"/>
  <c r="L1451" i="5" s="1"/>
  <c r="L1452" i="5" s="1"/>
  <c r="L1453" i="5" s="1"/>
  <c r="L1454" i="5" s="1"/>
  <c r="L1455" i="5" s="1"/>
  <c r="L1456" i="5" s="1"/>
  <c r="L1457" i="5" s="1"/>
  <c r="L1458" i="5" s="1"/>
  <c r="L1459" i="5" s="1"/>
  <c r="L1460" i="5" s="1"/>
  <c r="L1461" i="5" s="1"/>
  <c r="L1462" i="5" s="1"/>
  <c r="L1463" i="5" s="1"/>
  <c r="L1464" i="5" s="1"/>
  <c r="L1465" i="5" s="1"/>
  <c r="L1466" i="5" s="1"/>
  <c r="L1467" i="5" s="1"/>
  <c r="L1468" i="5" s="1"/>
  <c r="L1469" i="5" s="1"/>
  <c r="L1470" i="5" s="1"/>
  <c r="L1471" i="5" s="1"/>
  <c r="L1472" i="5" s="1"/>
  <c r="L1473" i="5" s="1"/>
  <c r="L1474" i="5" s="1"/>
  <c r="L1475" i="5" s="1"/>
  <c r="L1476" i="5" s="1"/>
  <c r="L1477" i="5" s="1"/>
  <c r="L1478" i="5" s="1"/>
  <c r="L1479" i="5" s="1"/>
  <c r="L1480" i="5" s="1"/>
  <c r="L1481" i="5" s="1"/>
  <c r="L1482" i="5" s="1"/>
  <c r="L1483" i="5" s="1"/>
  <c r="L1484" i="5" s="1"/>
  <c r="L1485" i="5" s="1"/>
  <c r="L1486" i="5" s="1"/>
  <c r="L1487" i="5" s="1"/>
  <c r="L1488" i="5" s="1"/>
  <c r="L1489" i="5" s="1"/>
  <c r="L1490" i="5" s="1"/>
  <c r="L1491" i="5" s="1"/>
  <c r="L1492" i="5" s="1"/>
  <c r="L1493" i="5" s="1"/>
  <c r="L1494" i="5" s="1"/>
  <c r="L1495" i="5" s="1"/>
  <c r="L1496" i="5" s="1"/>
  <c r="L1497" i="5" s="1"/>
  <c r="L1498" i="5" s="1"/>
  <c r="L1499" i="5" s="1"/>
  <c r="L1500" i="5" s="1"/>
  <c r="L1501" i="5" s="1"/>
  <c r="L1502" i="5" s="1"/>
  <c r="L1503" i="5" s="1"/>
  <c r="L1504" i="5" s="1"/>
  <c r="L1505" i="5" s="1"/>
  <c r="L1506" i="5" s="1"/>
  <c r="L1507" i="5" s="1"/>
  <c r="L1508" i="5" s="1"/>
  <c r="L1509" i="5" s="1"/>
  <c r="L1510" i="5" s="1"/>
  <c r="L1511" i="5" s="1"/>
  <c r="L1512" i="5" s="1"/>
  <c r="L1513" i="5" s="1"/>
  <c r="L1514" i="5" s="1"/>
  <c r="L1515" i="5" s="1"/>
  <c r="L1516" i="5" s="1"/>
  <c r="L1517" i="5" s="1"/>
  <c r="L1518" i="5" s="1"/>
  <c r="L1519" i="5" s="1"/>
  <c r="L1520" i="5" s="1"/>
  <c r="L1521" i="5" s="1"/>
  <c r="L1522" i="5" s="1"/>
  <c r="L1523" i="5" s="1"/>
  <c r="L1524" i="5" s="1"/>
  <c r="L1525" i="5" s="1"/>
  <c r="L1526" i="5" s="1"/>
  <c r="L1527" i="5" s="1"/>
  <c r="L1528" i="5" s="1"/>
  <c r="L1529" i="5" s="1"/>
  <c r="L1530" i="5" s="1"/>
  <c r="L1531" i="5" s="1"/>
  <c r="L1532" i="5" s="1"/>
  <c r="L1533" i="5" s="1"/>
  <c r="L1534" i="5" s="1"/>
  <c r="L1535" i="5" s="1"/>
  <c r="L1536" i="5" s="1"/>
  <c r="L1537" i="5" s="1"/>
  <c r="L1538" i="5" s="1"/>
  <c r="L1539" i="5" s="1"/>
  <c r="L1540" i="5" s="1"/>
  <c r="L1541" i="5" s="1"/>
  <c r="L1542" i="5" s="1"/>
  <c r="L1543" i="5" s="1"/>
  <c r="L1544" i="5" s="1"/>
  <c r="L1545" i="5" s="1"/>
  <c r="L1546" i="5" s="1"/>
  <c r="L1547" i="5" s="1"/>
  <c r="L1548" i="5" s="1"/>
  <c r="L1549" i="5" s="1"/>
  <c r="L1550" i="5" s="1"/>
  <c r="L1551" i="5" s="1"/>
  <c r="L1552" i="5" s="1"/>
  <c r="L1553" i="5" s="1"/>
  <c r="L1554" i="5" s="1"/>
  <c r="L1555" i="5" s="1"/>
  <c r="L1556" i="5" s="1"/>
  <c r="L1557" i="5" s="1"/>
  <c r="L1558" i="5" s="1"/>
  <c r="L1559" i="5" s="1"/>
  <c r="L1560" i="5" s="1"/>
  <c r="L1561" i="5" s="1"/>
  <c r="L1562" i="5" s="1"/>
  <c r="L1563" i="5" s="1"/>
  <c r="L1564" i="5" s="1"/>
  <c r="L1565" i="5" s="1"/>
  <c r="L1566" i="5" s="1"/>
  <c r="L1567" i="5" s="1"/>
  <c r="L1568" i="5" s="1"/>
  <c r="L1569" i="5" s="1"/>
  <c r="L1570" i="5" s="1"/>
  <c r="L1571" i="5" s="1"/>
  <c r="L1572" i="5" s="1"/>
  <c r="L1573" i="5" s="1"/>
  <c r="L1574" i="5" s="1"/>
  <c r="L1575" i="5" s="1"/>
  <c r="L1576" i="5" s="1"/>
  <c r="L1577" i="5" s="1"/>
  <c r="L1578" i="5" s="1"/>
  <c r="L1579" i="5" s="1"/>
  <c r="L1580" i="5" s="1"/>
  <c r="L1581" i="5" s="1"/>
  <c r="L1582" i="5" s="1"/>
  <c r="L1583" i="5" s="1"/>
  <c r="L1584" i="5" s="1"/>
  <c r="L1585" i="5" s="1"/>
  <c r="L1586" i="5" s="1"/>
  <c r="L1587" i="5" s="1"/>
  <c r="L1588" i="5" s="1"/>
  <c r="L1589" i="5" s="1"/>
  <c r="L1590" i="5" s="1"/>
  <c r="L1591" i="5" s="1"/>
  <c r="L1592" i="5" s="1"/>
  <c r="L1593" i="5" s="1"/>
  <c r="L1594" i="5" s="1"/>
  <c r="L1595" i="5" s="1"/>
  <c r="L1596" i="5" s="1"/>
  <c r="L1597" i="5" s="1"/>
  <c r="L1598" i="5" s="1"/>
  <c r="L1599" i="5" s="1"/>
  <c r="L1600" i="5" s="1"/>
  <c r="L1601" i="5" s="1"/>
  <c r="L1602" i="5" s="1"/>
  <c r="L1603" i="5" s="1"/>
  <c r="L1604" i="5" s="1"/>
  <c r="L1605" i="5" s="1"/>
  <c r="L1606" i="5" s="1"/>
  <c r="L1607" i="5" s="1"/>
  <c r="L1608" i="5" s="1"/>
  <c r="L1609" i="5" s="1"/>
  <c r="L1610" i="5" s="1"/>
  <c r="L1611" i="5" s="1"/>
  <c r="L1612" i="5" s="1"/>
  <c r="L1613" i="5" s="1"/>
  <c r="L1614" i="5" s="1"/>
  <c r="L1615" i="5" s="1"/>
  <c r="L1616" i="5" s="1"/>
  <c r="L1617" i="5" s="1"/>
  <c r="L1618" i="5" s="1"/>
  <c r="L1619" i="5" s="1"/>
  <c r="L1620" i="5" s="1"/>
  <c r="L1621" i="5" s="1"/>
  <c r="L1622" i="5" s="1"/>
  <c r="L1623" i="5" s="1"/>
  <c r="L1624" i="5" s="1"/>
  <c r="L1625" i="5" s="1"/>
  <c r="L1626" i="5" s="1"/>
  <c r="L1627" i="5" s="1"/>
  <c r="L1628" i="5" s="1"/>
  <c r="L1629" i="5" s="1"/>
  <c r="L1630" i="5" s="1"/>
  <c r="L1631" i="5" s="1"/>
  <c r="L1632" i="5" s="1"/>
  <c r="L1633" i="5" s="1"/>
  <c r="L1634" i="5" s="1"/>
  <c r="L1635" i="5" s="1"/>
  <c r="L1636" i="5" s="1"/>
  <c r="L1637" i="5" s="1"/>
  <c r="L1638" i="5" s="1"/>
  <c r="L1639" i="5" s="1"/>
  <c r="L1640" i="5" s="1"/>
  <c r="L1641" i="5" s="1"/>
  <c r="L1642" i="5" s="1"/>
  <c r="L1643" i="5" s="1"/>
  <c r="L1644" i="5" s="1"/>
  <c r="L1645" i="5" s="1"/>
  <c r="L1646" i="5" s="1"/>
  <c r="L1647" i="5" s="1"/>
  <c r="L1648" i="5" s="1"/>
  <c r="L1649" i="5" s="1"/>
  <c r="L1650" i="5" s="1"/>
  <c r="L1651" i="5" s="1"/>
  <c r="L1652" i="5" s="1"/>
  <c r="L1653" i="5" s="1"/>
  <c r="L1654" i="5" s="1"/>
  <c r="L1655" i="5" s="1"/>
  <c r="L1656" i="5" s="1"/>
  <c r="L1657" i="5" s="1"/>
  <c r="L1658" i="5" s="1"/>
  <c r="L1659" i="5" s="1"/>
  <c r="L1660" i="5" s="1"/>
  <c r="L1661" i="5" s="1"/>
  <c r="L1662" i="5" s="1"/>
  <c r="L1663" i="5" s="1"/>
  <c r="L1664" i="5" s="1"/>
  <c r="L1665" i="5" s="1"/>
  <c r="L1666" i="5" s="1"/>
  <c r="L1667" i="5" s="1"/>
  <c r="L1668" i="5" s="1"/>
  <c r="L1669" i="5" s="1"/>
  <c r="L1670" i="5" s="1"/>
  <c r="L1671" i="5" s="1"/>
  <c r="L1672" i="5" s="1"/>
  <c r="L1673" i="5" s="1"/>
  <c r="L1674" i="5" s="1"/>
  <c r="L1675" i="5" s="1"/>
  <c r="L1676" i="5" s="1"/>
  <c r="L1677" i="5" s="1"/>
  <c r="L1678" i="5" s="1"/>
  <c r="L1679" i="5" s="1"/>
  <c r="L1680" i="5" s="1"/>
  <c r="L1681" i="5" s="1"/>
  <c r="L1682" i="5" s="1"/>
  <c r="L1683" i="5" s="1"/>
  <c r="L1684" i="5" s="1"/>
  <c r="L1685" i="5" s="1"/>
  <c r="L1686" i="5" s="1"/>
  <c r="L1687" i="5" s="1"/>
  <c r="L1688" i="5" s="1"/>
  <c r="L1689" i="5" s="1"/>
  <c r="L1690" i="5" s="1"/>
  <c r="L1691" i="5" s="1"/>
  <c r="L1692" i="5" s="1"/>
  <c r="L1693" i="5" s="1"/>
  <c r="L1694" i="5" s="1"/>
  <c r="L1695" i="5" s="1"/>
  <c r="L1696" i="5" s="1"/>
  <c r="L1697" i="5" s="1"/>
  <c r="L1698" i="5" s="1"/>
  <c r="L1699" i="5" s="1"/>
  <c r="L1700" i="5" s="1"/>
  <c r="L1701" i="5" s="1"/>
  <c r="L1702" i="5" s="1"/>
  <c r="L1703" i="5" s="1"/>
  <c r="L1704" i="5" s="1"/>
  <c r="L1705" i="5" s="1"/>
  <c r="L1706" i="5" s="1"/>
  <c r="L1707" i="5" s="1"/>
  <c r="L1708" i="5" s="1"/>
  <c r="L1709" i="5" s="1"/>
  <c r="L1710" i="5" s="1"/>
  <c r="L1711" i="5" s="1"/>
  <c r="L1712" i="5" s="1"/>
  <c r="L1713" i="5" s="1"/>
  <c r="L1714" i="5" s="1"/>
  <c r="L1715" i="5" s="1"/>
  <c r="L1716" i="5" s="1"/>
  <c r="L1717" i="5" s="1"/>
  <c r="L1718" i="5" s="1"/>
  <c r="L1719" i="5" s="1"/>
  <c r="L1720" i="5" s="1"/>
  <c r="L1721" i="5" s="1"/>
  <c r="L1722" i="5" s="1"/>
  <c r="L1723" i="5" s="1"/>
  <c r="L1724" i="5" s="1"/>
  <c r="L1725" i="5" s="1"/>
  <c r="L1726" i="5" s="1"/>
  <c r="L1727" i="5" s="1"/>
  <c r="L1728" i="5" s="1"/>
  <c r="L1729" i="5" s="1"/>
  <c r="L1730" i="5" s="1"/>
  <c r="L1731" i="5" s="1"/>
  <c r="L1732" i="5" s="1"/>
  <c r="L1733" i="5" s="1"/>
  <c r="L1734" i="5" s="1"/>
  <c r="L1735" i="5" s="1"/>
  <c r="L1736" i="5" s="1"/>
  <c r="L1737" i="5" s="1"/>
  <c r="L1738" i="5" s="1"/>
  <c r="L1739" i="5" s="1"/>
  <c r="L1740" i="5" s="1"/>
  <c r="L1741" i="5" s="1"/>
  <c r="L1742" i="5" s="1"/>
  <c r="L1743" i="5" s="1"/>
  <c r="L1744" i="5" s="1"/>
  <c r="L1745" i="5" s="1"/>
  <c r="L1746" i="5" s="1"/>
  <c r="L1747" i="5" s="1"/>
  <c r="L1748" i="5" s="1"/>
  <c r="L1749" i="5" s="1"/>
  <c r="L1750" i="5" s="1"/>
  <c r="L1751" i="5" s="1"/>
  <c r="L1752" i="5" s="1"/>
  <c r="L1753" i="5" s="1"/>
  <c r="L1754" i="5" s="1"/>
  <c r="L1755" i="5" s="1"/>
  <c r="L1756" i="5" s="1"/>
  <c r="L1757" i="5" s="1"/>
  <c r="L1758" i="5" s="1"/>
  <c r="L1759" i="5" s="1"/>
  <c r="L1760" i="5" s="1"/>
  <c r="L1761" i="5" s="1"/>
  <c r="L1762" i="5" s="1"/>
  <c r="L1763" i="5" s="1"/>
  <c r="L1764" i="5" s="1"/>
  <c r="L1765" i="5" s="1"/>
  <c r="L1766" i="5" s="1"/>
  <c r="L1767" i="5" s="1"/>
  <c r="L1768" i="5" s="1"/>
  <c r="L1769" i="5" s="1"/>
  <c r="L1770" i="5" s="1"/>
  <c r="L1771" i="5" s="1"/>
  <c r="L1772" i="5" s="1"/>
  <c r="L1773" i="5" s="1"/>
  <c r="L1774" i="5" s="1"/>
  <c r="L1775" i="5" s="1"/>
  <c r="L1776" i="5" s="1"/>
  <c r="L1777" i="5" s="1"/>
  <c r="L1778" i="5" s="1"/>
  <c r="L1779" i="5" s="1"/>
  <c r="L1780" i="5" s="1"/>
  <c r="L1781" i="5" s="1"/>
  <c r="L1782" i="5" s="1"/>
  <c r="L1783" i="5" s="1"/>
  <c r="L1784" i="5" s="1"/>
  <c r="L1785" i="5" s="1"/>
  <c r="L1786" i="5" s="1"/>
  <c r="L1787" i="5" s="1"/>
  <c r="L1788" i="5" s="1"/>
  <c r="L1789" i="5" s="1"/>
  <c r="L1790" i="5" s="1"/>
  <c r="L1791" i="5" s="1"/>
  <c r="L1792" i="5" s="1"/>
  <c r="L1793" i="5" s="1"/>
  <c r="L1794" i="5" s="1"/>
  <c r="L1795" i="5" s="1"/>
  <c r="L1796" i="5" s="1"/>
  <c r="L1797" i="5" s="1"/>
  <c r="L1798" i="5" s="1"/>
  <c r="L1799" i="5" s="1"/>
  <c r="L1800" i="5" s="1"/>
  <c r="L1801" i="5" s="1"/>
  <c r="L1802" i="5" s="1"/>
  <c r="L1803" i="5" s="1"/>
  <c r="L1804" i="5" s="1"/>
  <c r="L1805" i="5" s="1"/>
  <c r="L1806" i="5" s="1"/>
  <c r="L1807" i="5" s="1"/>
  <c r="L1808" i="5" s="1"/>
  <c r="L1809" i="5" s="1"/>
  <c r="L1810" i="5" s="1"/>
  <c r="L1811" i="5" s="1"/>
  <c r="L1812" i="5" s="1"/>
  <c r="L1813" i="5" s="1"/>
  <c r="L1814" i="5" s="1"/>
  <c r="L1815" i="5" s="1"/>
  <c r="L1816" i="5" s="1"/>
  <c r="L1817" i="5" s="1"/>
  <c r="L1818" i="5" s="1"/>
  <c r="L1819" i="5" s="1"/>
  <c r="L1820" i="5" s="1"/>
  <c r="L1821" i="5" s="1"/>
  <c r="L1822" i="5" s="1"/>
  <c r="L1823" i="5" s="1"/>
  <c r="L1824" i="5" s="1"/>
  <c r="L1825" i="5" s="1"/>
  <c r="L1826" i="5" s="1"/>
  <c r="L1827" i="5" s="1"/>
  <c r="L1828" i="5" s="1"/>
  <c r="L1829" i="5" s="1"/>
  <c r="L1830" i="5" s="1"/>
  <c r="L1831" i="5" s="1"/>
  <c r="L1832" i="5" s="1"/>
  <c r="L1833" i="5" s="1"/>
  <c r="L1834" i="5" s="1"/>
  <c r="L1835" i="5" s="1"/>
  <c r="L1836" i="5" s="1"/>
  <c r="L1837" i="5" s="1"/>
  <c r="L1838" i="5" s="1"/>
  <c r="L1839" i="5" s="1"/>
  <c r="L1840" i="5" s="1"/>
  <c r="L1841" i="5" s="1"/>
  <c r="L1842" i="5" s="1"/>
  <c r="L1843" i="5" s="1"/>
  <c r="L1844" i="5" s="1"/>
  <c r="L1845" i="5" s="1"/>
  <c r="L1846" i="5" s="1"/>
  <c r="L1847" i="5" s="1"/>
  <c r="L1848" i="5" s="1"/>
  <c r="L1849" i="5" s="1"/>
  <c r="L1850" i="5" s="1"/>
  <c r="L1851" i="5" s="1"/>
  <c r="L1852" i="5" s="1"/>
  <c r="L1853" i="5" s="1"/>
  <c r="L1854" i="5" s="1"/>
  <c r="L1855" i="5" s="1"/>
  <c r="L1856" i="5" s="1"/>
  <c r="L1857" i="5" s="1"/>
  <c r="L1858" i="5" s="1"/>
  <c r="L1859" i="5" s="1"/>
  <c r="L1860" i="5" s="1"/>
  <c r="L1861" i="5" s="1"/>
  <c r="L1862" i="5" s="1"/>
  <c r="L1863" i="5" s="1"/>
  <c r="L1864" i="5" s="1"/>
  <c r="L1865" i="5" s="1"/>
  <c r="L1866" i="5" s="1"/>
  <c r="L1867" i="5" s="1"/>
  <c r="L1868" i="5" s="1"/>
  <c r="L1869" i="5" s="1"/>
  <c r="L1870" i="5" s="1"/>
  <c r="L1871" i="5" s="1"/>
  <c r="L1872" i="5" s="1"/>
  <c r="L1873" i="5" s="1"/>
  <c r="L1874" i="5" s="1"/>
  <c r="L1875" i="5" s="1"/>
  <c r="L1876" i="5" s="1"/>
  <c r="L1877" i="5" s="1"/>
  <c r="L1878" i="5" s="1"/>
  <c r="L1879" i="5" s="1"/>
  <c r="L1880" i="5" s="1"/>
  <c r="L1881" i="5" s="1"/>
  <c r="L1882" i="5" s="1"/>
  <c r="L1883" i="5" s="1"/>
  <c r="L1884" i="5" s="1"/>
  <c r="L1885" i="5" s="1"/>
  <c r="L1886" i="5" s="1"/>
  <c r="L1887" i="5" s="1"/>
  <c r="L1888" i="5" s="1"/>
  <c r="L1889" i="5" s="1"/>
  <c r="L1890" i="5" s="1"/>
  <c r="L1891" i="5" s="1"/>
  <c r="L1892" i="5" s="1"/>
  <c r="L1893" i="5" s="1"/>
  <c r="L1894" i="5" s="1"/>
  <c r="L1895" i="5" s="1"/>
  <c r="L1896" i="5" s="1"/>
  <c r="L1897" i="5" s="1"/>
  <c r="L1898" i="5" s="1"/>
  <c r="L1899" i="5" s="1"/>
  <c r="L1900" i="5" s="1"/>
  <c r="L1901" i="5" s="1"/>
  <c r="L1902" i="5" s="1"/>
  <c r="L1903" i="5" s="1"/>
  <c r="L1904" i="5" s="1"/>
  <c r="L1905" i="5" s="1"/>
  <c r="L1906" i="5" s="1"/>
  <c r="L1907" i="5" s="1"/>
  <c r="L1908" i="5" s="1"/>
  <c r="L1909" i="5" s="1"/>
  <c r="L1910" i="5" s="1"/>
  <c r="L1911" i="5" s="1"/>
  <c r="L1912" i="5" s="1"/>
  <c r="L1913" i="5" s="1"/>
  <c r="L1914" i="5" s="1"/>
  <c r="L1915" i="5" s="1"/>
  <c r="L1916" i="5" s="1"/>
  <c r="L1917" i="5" s="1"/>
  <c r="L1918" i="5" s="1"/>
  <c r="L1919" i="5" s="1"/>
  <c r="L1920" i="5" s="1"/>
  <c r="L1921" i="5" s="1"/>
  <c r="L1922" i="5" s="1"/>
  <c r="L1923" i="5" s="1"/>
  <c r="L1924" i="5" s="1"/>
  <c r="L1925" i="5" s="1"/>
  <c r="L1926" i="5" s="1"/>
  <c r="L1927" i="5" s="1"/>
  <c r="L1928" i="5" s="1"/>
  <c r="L1929" i="5" s="1"/>
  <c r="L1930" i="5" s="1"/>
  <c r="L1931" i="5" s="1"/>
  <c r="L1932" i="5" s="1"/>
  <c r="L1933" i="5" s="1"/>
  <c r="L1934" i="5" s="1"/>
  <c r="L1935" i="5" s="1"/>
  <c r="L1936" i="5" s="1"/>
  <c r="L1937" i="5" s="1"/>
  <c r="L1938" i="5" s="1"/>
  <c r="L1939" i="5" s="1"/>
  <c r="L1940" i="5" s="1"/>
  <c r="L1941" i="5" s="1"/>
  <c r="L1942" i="5" s="1"/>
  <c r="L1943" i="5" s="1"/>
  <c r="L1944" i="5" s="1"/>
  <c r="L1945" i="5" s="1"/>
  <c r="L1946" i="5" s="1"/>
  <c r="L1947" i="5" s="1"/>
  <c r="L1948" i="5" s="1"/>
  <c r="L1949" i="5" s="1"/>
  <c r="L1950" i="5" s="1"/>
  <c r="L1951" i="5" s="1"/>
  <c r="L1952" i="5" s="1"/>
  <c r="L1953" i="5" s="1"/>
  <c r="L1954" i="5" s="1"/>
  <c r="L1955" i="5" s="1"/>
  <c r="L1956" i="5" s="1"/>
  <c r="L1957" i="5" s="1"/>
  <c r="L1958" i="5" s="1"/>
  <c r="L1959" i="5" s="1"/>
  <c r="L1960" i="5" s="1"/>
  <c r="L1961" i="5" s="1"/>
  <c r="L1962" i="5" s="1"/>
  <c r="L1963" i="5" s="1"/>
  <c r="L1964" i="5" s="1"/>
  <c r="L1965" i="5" s="1"/>
  <c r="L1966" i="5" s="1"/>
  <c r="L1967" i="5" s="1"/>
  <c r="L1968" i="5" s="1"/>
  <c r="L1969" i="5" s="1"/>
  <c r="L1970" i="5" s="1"/>
  <c r="L1971" i="5" s="1"/>
  <c r="L1972" i="5" s="1"/>
  <c r="L1973" i="5" s="1"/>
  <c r="L1974" i="5" s="1"/>
  <c r="L1975" i="5" s="1"/>
  <c r="L1976" i="5" s="1"/>
  <c r="L1977" i="5" s="1"/>
  <c r="L1978" i="5" s="1"/>
  <c r="L1979" i="5" s="1"/>
  <c r="L1980" i="5" s="1"/>
  <c r="L1981" i="5" s="1"/>
  <c r="L1982" i="5" s="1"/>
  <c r="L1983" i="5" s="1"/>
  <c r="L1984" i="5" s="1"/>
  <c r="L1985" i="5" s="1"/>
  <c r="L1986" i="5" s="1"/>
  <c r="L1987" i="5" s="1"/>
  <c r="L1988" i="5" s="1"/>
  <c r="L1989" i="5" s="1"/>
  <c r="L1990" i="5" s="1"/>
  <c r="L1991" i="5" s="1"/>
  <c r="L1992" i="5" s="1"/>
  <c r="L1993" i="5" s="1"/>
  <c r="L1994" i="5" s="1"/>
  <c r="L1995" i="5" s="1"/>
  <c r="L1996" i="5" s="1"/>
  <c r="L1997" i="5" s="1"/>
  <c r="L1998" i="5" s="1"/>
  <c r="L1999" i="5" s="1"/>
  <c r="L2000" i="5" s="1"/>
  <c r="L2001" i="5" s="1"/>
  <c r="L2002" i="5" s="1"/>
  <c r="L2003" i="5" s="1"/>
  <c r="L2004" i="5" s="1"/>
  <c r="L2005" i="5" s="1"/>
  <c r="L2006" i="5" s="1"/>
  <c r="L2007" i="5" s="1"/>
  <c r="L2008" i="5" s="1"/>
  <c r="L2009" i="5" s="1"/>
  <c r="L2010" i="5" s="1"/>
  <c r="L2011" i="5" s="1"/>
  <c r="L2012" i="5" s="1"/>
  <c r="L2013" i="5" s="1"/>
  <c r="L2014" i="5" s="1"/>
  <c r="L2015" i="5" s="1"/>
  <c r="L2016" i="5" s="1"/>
  <c r="L2017" i="5" s="1"/>
  <c r="L2018" i="5" s="1"/>
  <c r="L2019" i="5" s="1"/>
  <c r="L2020" i="5" s="1"/>
  <c r="L2021" i="5" s="1"/>
  <c r="L2022" i="5" s="1"/>
  <c r="L2023" i="5" s="1"/>
  <c r="L2024" i="5" s="1"/>
  <c r="L2025" i="5" s="1"/>
  <c r="L2026" i="5" s="1"/>
  <c r="L2027" i="5" s="1"/>
  <c r="L2028" i="5" s="1"/>
  <c r="L2029" i="5" s="1"/>
  <c r="L2030" i="5" s="1"/>
  <c r="L2031" i="5" s="1"/>
  <c r="L2032" i="5" s="1"/>
  <c r="L2033" i="5" s="1"/>
  <c r="L2034" i="5" s="1"/>
  <c r="L2035" i="5" s="1"/>
  <c r="L2036" i="5" s="1"/>
  <c r="L2037" i="5" s="1"/>
  <c r="L2038" i="5" s="1"/>
  <c r="L2039" i="5" s="1"/>
  <c r="L2040" i="5" s="1"/>
  <c r="L2041" i="5" s="1"/>
  <c r="L2042" i="5" s="1"/>
  <c r="L2043" i="5" s="1"/>
  <c r="L2044" i="5" s="1"/>
  <c r="L2045" i="5" s="1"/>
  <c r="L2046" i="5" s="1"/>
  <c r="L2047" i="5" s="1"/>
  <c r="L2048" i="5" s="1"/>
  <c r="L2049" i="5" s="1"/>
  <c r="L2050" i="5" s="1"/>
  <c r="L2051" i="5" s="1"/>
  <c r="L2052" i="5" s="1"/>
  <c r="L2053" i="5" s="1"/>
  <c r="L2054" i="5" s="1"/>
  <c r="L2055" i="5" s="1"/>
  <c r="L2056" i="5" s="1"/>
  <c r="L2057" i="5" s="1"/>
  <c r="L2058" i="5" s="1"/>
  <c r="L2059" i="5" s="1"/>
  <c r="L2060" i="5" s="1"/>
  <c r="L2061" i="5" s="1"/>
  <c r="L2062" i="5" s="1"/>
  <c r="L2063" i="5" s="1"/>
  <c r="L2064" i="5" s="1"/>
  <c r="L2065" i="5" s="1"/>
  <c r="L2066" i="5" s="1"/>
  <c r="L2067" i="5" s="1"/>
  <c r="L2068" i="5" s="1"/>
  <c r="L2069" i="5" s="1"/>
  <c r="L2070" i="5" s="1"/>
  <c r="L2071" i="5" s="1"/>
  <c r="L2072" i="5" s="1"/>
  <c r="L2073" i="5" s="1"/>
  <c r="L2074" i="5" s="1"/>
  <c r="L2075" i="5" s="1"/>
  <c r="L2076" i="5" s="1"/>
  <c r="L2077" i="5" s="1"/>
  <c r="L2078" i="5" s="1"/>
  <c r="L2079" i="5" s="1"/>
  <c r="L2080" i="5" s="1"/>
  <c r="L2081" i="5" s="1"/>
  <c r="L2082" i="5" s="1"/>
  <c r="L2083" i="5" s="1"/>
  <c r="L2084" i="5" s="1"/>
  <c r="L2085" i="5" s="1"/>
  <c r="L2086" i="5" s="1"/>
  <c r="L2087" i="5" s="1"/>
  <c r="L2088" i="5" s="1"/>
  <c r="L2089" i="5" s="1"/>
  <c r="L2090" i="5" s="1"/>
  <c r="L2091" i="5" s="1"/>
  <c r="L2092" i="5" s="1"/>
  <c r="L2093" i="5" s="1"/>
  <c r="L2094" i="5" s="1"/>
  <c r="L2095" i="5" s="1"/>
  <c r="L2096" i="5" s="1"/>
  <c r="L2097" i="5" s="1"/>
  <c r="L2098" i="5" s="1"/>
  <c r="L2099" i="5" s="1"/>
  <c r="L2100" i="5" s="1"/>
  <c r="L2101" i="5" s="1"/>
  <c r="L2102" i="5" s="1"/>
  <c r="L2103" i="5" s="1"/>
  <c r="L2104" i="5" s="1"/>
  <c r="L2105" i="5" s="1"/>
  <c r="L2106" i="5" s="1"/>
  <c r="L2107" i="5" s="1"/>
  <c r="L2108" i="5" s="1"/>
  <c r="L2109" i="5" s="1"/>
  <c r="L2110" i="5" s="1"/>
  <c r="L2111" i="5" s="1"/>
  <c r="L2112" i="5" s="1"/>
  <c r="L2113" i="5" s="1"/>
  <c r="L2114" i="5" s="1"/>
  <c r="L2115" i="5" s="1"/>
  <c r="L2116" i="5" s="1"/>
  <c r="L2117" i="5" s="1"/>
  <c r="L2118" i="5" s="1"/>
  <c r="L2119" i="5" s="1"/>
  <c r="L2120" i="5" s="1"/>
  <c r="L2121" i="5" s="1"/>
  <c r="L2122" i="5" s="1"/>
  <c r="L2123" i="5" s="1"/>
  <c r="L2124" i="5" s="1"/>
  <c r="L2125" i="5" s="1"/>
  <c r="L2126" i="5" s="1"/>
  <c r="L2127" i="5" s="1"/>
  <c r="L2128" i="5" s="1"/>
  <c r="L2129" i="5" s="1"/>
  <c r="L2130" i="5" s="1"/>
  <c r="L2131" i="5" s="1"/>
  <c r="L2132" i="5" s="1"/>
  <c r="L2133" i="5" s="1"/>
  <c r="L2134" i="5" s="1"/>
  <c r="L2135" i="5" s="1"/>
  <c r="L2136" i="5" s="1"/>
  <c r="L2137" i="5" s="1"/>
  <c r="L2138" i="5" s="1"/>
  <c r="L2139" i="5" s="1"/>
  <c r="L2140" i="5" s="1"/>
  <c r="L2141" i="5" s="1"/>
  <c r="L2142" i="5" s="1"/>
  <c r="L2143" i="5" s="1"/>
  <c r="L2144" i="5" s="1"/>
  <c r="L2145" i="5" s="1"/>
  <c r="L2146" i="5" s="1"/>
  <c r="L2147" i="5" s="1"/>
  <c r="L2148" i="5" s="1"/>
  <c r="L2149" i="5" s="1"/>
  <c r="L2150" i="5" s="1"/>
  <c r="L2151" i="5" s="1"/>
  <c r="L2152" i="5" s="1"/>
  <c r="L2153" i="5" s="1"/>
  <c r="L2154" i="5" s="1"/>
  <c r="L2155" i="5" s="1"/>
  <c r="L2156" i="5" s="1"/>
  <c r="L2157" i="5" s="1"/>
  <c r="L2158" i="5" s="1"/>
  <c r="L2159" i="5" s="1"/>
  <c r="L2160" i="5" s="1"/>
  <c r="L2161" i="5" s="1"/>
  <c r="L2162" i="5" s="1"/>
  <c r="L2163" i="5" s="1"/>
  <c r="L2164" i="5" s="1"/>
  <c r="L2165" i="5" s="1"/>
  <c r="L2166" i="5" s="1"/>
  <c r="L2167" i="5" s="1"/>
  <c r="L2168" i="5" s="1"/>
  <c r="L2169" i="5" s="1"/>
  <c r="L2170" i="5" s="1"/>
  <c r="L2171" i="5" s="1"/>
  <c r="L2172" i="5" s="1"/>
  <c r="L2173" i="5" s="1"/>
  <c r="L2174" i="5" s="1"/>
  <c r="L2175" i="5" s="1"/>
  <c r="L2176" i="5" s="1"/>
  <c r="L2177" i="5" s="1"/>
  <c r="L2178" i="5" s="1"/>
  <c r="L2179" i="5" s="1"/>
  <c r="L2180" i="5" s="1"/>
  <c r="L2181" i="5" s="1"/>
  <c r="L2182" i="5" s="1"/>
  <c r="L2183" i="5" s="1"/>
  <c r="L2184" i="5" s="1"/>
  <c r="L2185" i="5" s="1"/>
  <c r="L2186" i="5" s="1"/>
  <c r="L2187" i="5" s="1"/>
  <c r="L2188" i="5" s="1"/>
  <c r="L2189" i="5" s="1"/>
  <c r="L2190" i="5" s="1"/>
  <c r="L2191" i="5" s="1"/>
  <c r="L2192" i="5" s="1"/>
  <c r="L2193" i="5" s="1"/>
  <c r="L2194" i="5" s="1"/>
  <c r="L2195" i="5" s="1"/>
  <c r="L2196" i="5" s="1"/>
  <c r="L2197" i="5" s="1"/>
  <c r="L2198" i="5" s="1"/>
  <c r="L2199" i="5" s="1"/>
  <c r="L2200" i="5" s="1"/>
  <c r="L2201" i="5" s="1"/>
  <c r="L2202" i="5" s="1"/>
  <c r="L2203" i="5" s="1"/>
  <c r="L2204" i="5" s="1"/>
  <c r="L2205" i="5" s="1"/>
  <c r="L2206" i="5" s="1"/>
  <c r="L2207" i="5" s="1"/>
  <c r="L2208" i="5" s="1"/>
  <c r="L2209" i="5" s="1"/>
  <c r="L2210" i="5" s="1"/>
  <c r="L2211" i="5" s="1"/>
  <c r="L2212" i="5" s="1"/>
  <c r="L2213" i="5" s="1"/>
  <c r="L2214" i="5" s="1"/>
  <c r="L2215" i="5" s="1"/>
  <c r="L2216" i="5" s="1"/>
  <c r="L2217" i="5" s="1"/>
  <c r="L2218" i="5" s="1"/>
  <c r="L2219" i="5" s="1"/>
  <c r="L2220" i="5" s="1"/>
  <c r="L2221" i="5" s="1"/>
  <c r="L2222" i="5" s="1"/>
  <c r="L2223" i="5" s="1"/>
  <c r="L2224" i="5" s="1"/>
  <c r="L2225" i="5" s="1"/>
  <c r="L2226" i="5" s="1"/>
  <c r="L2227" i="5" s="1"/>
  <c r="L2228" i="5" s="1"/>
  <c r="L2229" i="5" s="1"/>
  <c r="L2230" i="5" s="1"/>
  <c r="L2231" i="5" s="1"/>
  <c r="L2232" i="5" s="1"/>
  <c r="L2233" i="5" s="1"/>
  <c r="L2234" i="5" s="1"/>
  <c r="L2235" i="5" s="1"/>
  <c r="L2236" i="5" s="1"/>
  <c r="L2237" i="5" s="1"/>
  <c r="L2238" i="5" s="1"/>
  <c r="L2239" i="5" s="1"/>
  <c r="L2240" i="5" s="1"/>
  <c r="L2241" i="5" s="1"/>
  <c r="L2242" i="5" s="1"/>
  <c r="L2243" i="5" s="1"/>
  <c r="L2244" i="5" s="1"/>
  <c r="L2245" i="5" s="1"/>
  <c r="L2246" i="5" s="1"/>
  <c r="L2247" i="5" s="1"/>
  <c r="L2248" i="5" s="1"/>
  <c r="L2249" i="5" s="1"/>
  <c r="L2250" i="5" s="1"/>
  <c r="L2251" i="5" s="1"/>
  <c r="L2252" i="5" s="1"/>
  <c r="L2253" i="5" s="1"/>
  <c r="L2254" i="5" s="1"/>
  <c r="L2255" i="5" s="1"/>
  <c r="L2256" i="5" s="1"/>
  <c r="L2257" i="5" s="1"/>
  <c r="L2258" i="5" s="1"/>
  <c r="L2259" i="5" s="1"/>
  <c r="L2260" i="5" s="1"/>
  <c r="L2261" i="5" s="1"/>
  <c r="L2262" i="5" s="1"/>
  <c r="L2263" i="5" s="1"/>
  <c r="L2264" i="5" s="1"/>
  <c r="L2265" i="5" s="1"/>
  <c r="L2266" i="5" s="1"/>
  <c r="L2267" i="5" s="1"/>
  <c r="L2268" i="5" s="1"/>
  <c r="L2269" i="5" s="1"/>
  <c r="L2270" i="5" s="1"/>
  <c r="L2271" i="5" s="1"/>
  <c r="L2272" i="5" s="1"/>
  <c r="L2273" i="5" s="1"/>
  <c r="L2274" i="5" s="1"/>
  <c r="L2275" i="5" s="1"/>
  <c r="L2276" i="5" s="1"/>
  <c r="L2277" i="5" s="1"/>
  <c r="L2278" i="5" s="1"/>
  <c r="L2279" i="5" s="1"/>
  <c r="L2280" i="5" s="1"/>
  <c r="L2281" i="5" s="1"/>
  <c r="L2282" i="5" s="1"/>
  <c r="L2283" i="5" s="1"/>
  <c r="L2284" i="5" s="1"/>
  <c r="L2285" i="5" s="1"/>
  <c r="L2286" i="5" s="1"/>
  <c r="L2287" i="5" s="1"/>
  <c r="L2288" i="5" s="1"/>
  <c r="L2289" i="5" s="1"/>
  <c r="L2290" i="5" s="1"/>
  <c r="L2291" i="5" s="1"/>
  <c r="L2292" i="5" s="1"/>
  <c r="L2293" i="5" s="1"/>
  <c r="L2294" i="5" s="1"/>
  <c r="L2295" i="5" s="1"/>
  <c r="L2296" i="5" s="1"/>
  <c r="L2297" i="5" s="1"/>
  <c r="L2298" i="5" s="1"/>
  <c r="L2299" i="5" s="1"/>
  <c r="L2300" i="5" s="1"/>
  <c r="L2301" i="5" s="1"/>
  <c r="L2302" i="5" s="1"/>
  <c r="L2303" i="5" s="1"/>
  <c r="L2304" i="5" s="1"/>
  <c r="L2305" i="5" s="1"/>
  <c r="L2306" i="5" s="1"/>
  <c r="L2307" i="5" s="1"/>
  <c r="L2308" i="5" s="1"/>
  <c r="L2309" i="5" s="1"/>
  <c r="L2310" i="5" s="1"/>
  <c r="L2311" i="5" s="1"/>
  <c r="L2312" i="5" s="1"/>
  <c r="L2313" i="5" s="1"/>
  <c r="L2314" i="5" s="1"/>
  <c r="L2315" i="5" s="1"/>
  <c r="L2316" i="5" s="1"/>
  <c r="L2317" i="5" s="1"/>
  <c r="L2318" i="5" s="1"/>
  <c r="L2319" i="5" s="1"/>
  <c r="L2320" i="5" s="1"/>
  <c r="L2321" i="5" s="1"/>
  <c r="L2322" i="5" s="1"/>
  <c r="L2323" i="5" s="1"/>
  <c r="L2324" i="5" s="1"/>
  <c r="L2325" i="5" s="1"/>
  <c r="L2326" i="5" s="1"/>
  <c r="L2327" i="5" s="1"/>
  <c r="L2328" i="5" s="1"/>
  <c r="L2329" i="5" s="1"/>
  <c r="L2330" i="5" s="1"/>
  <c r="L2331" i="5" s="1"/>
  <c r="L2332" i="5" s="1"/>
  <c r="L2333" i="5" s="1"/>
  <c r="L2334" i="5" s="1"/>
  <c r="L2335" i="5" s="1"/>
  <c r="L2336" i="5" s="1"/>
  <c r="L2337" i="5" s="1"/>
  <c r="L2338" i="5" s="1"/>
  <c r="L2339" i="5" s="1"/>
  <c r="L2340" i="5" s="1"/>
  <c r="L2341" i="5" s="1"/>
  <c r="L2342" i="5" s="1"/>
  <c r="L2343" i="5" s="1"/>
  <c r="L2344" i="5" s="1"/>
  <c r="L2345" i="5" s="1"/>
  <c r="L2346" i="5" s="1"/>
  <c r="L2347" i="5" s="1"/>
  <c r="L2348" i="5" s="1"/>
  <c r="L2349" i="5" s="1"/>
  <c r="L2350" i="5" s="1"/>
  <c r="L2351" i="5" s="1"/>
  <c r="L2352" i="5" s="1"/>
  <c r="L2353" i="5" s="1"/>
  <c r="L2354" i="5" s="1"/>
  <c r="L2355" i="5" s="1"/>
  <c r="L2356" i="5" s="1"/>
  <c r="L2357" i="5" s="1"/>
  <c r="L2358" i="5" s="1"/>
  <c r="L2359" i="5" s="1"/>
  <c r="L2360" i="5" s="1"/>
  <c r="L2361" i="5" s="1"/>
  <c r="L2362" i="5" s="1"/>
  <c r="L2363" i="5" s="1"/>
  <c r="L2364" i="5" s="1"/>
  <c r="L2365" i="5" s="1"/>
  <c r="L2366" i="5" s="1"/>
  <c r="L2367" i="5" s="1"/>
  <c r="L2368" i="5" s="1"/>
  <c r="L2369" i="5" s="1"/>
  <c r="L2370" i="5" s="1"/>
  <c r="L2371" i="5" s="1"/>
  <c r="L2372" i="5" s="1"/>
  <c r="L2373" i="5" s="1"/>
  <c r="L2374" i="5" s="1"/>
  <c r="L2375" i="5" s="1"/>
  <c r="L2376" i="5" s="1"/>
  <c r="L2377" i="5" s="1"/>
  <c r="L2378" i="5" s="1"/>
  <c r="L2379" i="5" s="1"/>
  <c r="L2380" i="5" s="1"/>
  <c r="L2381" i="5" s="1"/>
  <c r="L2382" i="5" s="1"/>
  <c r="L2383" i="5" s="1"/>
  <c r="L2384" i="5" s="1"/>
  <c r="L2385" i="5" s="1"/>
  <c r="L2386" i="5" s="1"/>
  <c r="L2387" i="5" s="1"/>
  <c r="L2388" i="5" s="1"/>
  <c r="L2389" i="5" s="1"/>
  <c r="L2390" i="5" s="1"/>
  <c r="L2391" i="5" s="1"/>
  <c r="L2392" i="5" s="1"/>
  <c r="L2393" i="5" s="1"/>
  <c r="L2394" i="5" s="1"/>
  <c r="L2395" i="5" s="1"/>
  <c r="L2396" i="5" s="1"/>
  <c r="L2397" i="5" s="1"/>
  <c r="L2398" i="5" s="1"/>
  <c r="L2399" i="5" s="1"/>
  <c r="L2400" i="5" s="1"/>
  <c r="L2401" i="5" s="1"/>
  <c r="L2402" i="5" s="1"/>
  <c r="L2403" i="5" s="1"/>
  <c r="L2404" i="5" s="1"/>
  <c r="L2405" i="5" s="1"/>
  <c r="L2406" i="5" s="1"/>
  <c r="L2407" i="5" s="1"/>
  <c r="L2408" i="5" s="1"/>
  <c r="L2409" i="5" s="1"/>
  <c r="L2410" i="5" s="1"/>
  <c r="L2411" i="5" s="1"/>
  <c r="L2412" i="5" s="1"/>
  <c r="L2413" i="5" s="1"/>
  <c r="L2414" i="5" s="1"/>
  <c r="L2415" i="5" s="1"/>
  <c r="L2416" i="5" s="1"/>
  <c r="L2417" i="5" s="1"/>
  <c r="L2418" i="5" s="1"/>
  <c r="L2419" i="5" s="1"/>
  <c r="L2420" i="5" s="1"/>
  <c r="L2421" i="5" s="1"/>
  <c r="L2422" i="5" s="1"/>
  <c r="L2423" i="5" s="1"/>
  <c r="L2424" i="5" s="1"/>
  <c r="L2425" i="5" s="1"/>
  <c r="L2426" i="5" s="1"/>
  <c r="L2427" i="5" s="1"/>
  <c r="L2428" i="5" s="1"/>
  <c r="L2429" i="5" s="1"/>
  <c r="L2430" i="5" s="1"/>
  <c r="L2431" i="5" s="1"/>
  <c r="L2432" i="5" s="1"/>
  <c r="L2433" i="5" s="1"/>
  <c r="L2434" i="5" s="1"/>
  <c r="L2435" i="5" s="1"/>
  <c r="L2436" i="5" s="1"/>
  <c r="L2437" i="5" s="1"/>
  <c r="L2438" i="5" s="1"/>
  <c r="L2439" i="5" s="1"/>
  <c r="L2440" i="5" s="1"/>
  <c r="L2441" i="5" s="1"/>
  <c r="L2442" i="5" s="1"/>
  <c r="L2443" i="5" s="1"/>
  <c r="L2444" i="5" s="1"/>
  <c r="L2445" i="5" s="1"/>
  <c r="L2446" i="5" s="1"/>
  <c r="L2447" i="5" s="1"/>
  <c r="L2448" i="5" s="1"/>
  <c r="L2449" i="5" s="1"/>
  <c r="L2450" i="5" s="1"/>
  <c r="L2451" i="5" s="1"/>
  <c r="L2452" i="5" s="1"/>
  <c r="L2453" i="5" s="1"/>
  <c r="L2454" i="5" s="1"/>
  <c r="L2455" i="5" s="1"/>
  <c r="L2456" i="5" s="1"/>
  <c r="L2457" i="5" s="1"/>
  <c r="L2458" i="5" s="1"/>
  <c r="L2459" i="5" s="1"/>
  <c r="L2460" i="5" s="1"/>
  <c r="L2461" i="5" s="1"/>
  <c r="L2462" i="5" s="1"/>
  <c r="L2463" i="5" s="1"/>
  <c r="L2464" i="5" s="1"/>
  <c r="L2465" i="5" s="1"/>
  <c r="L2466" i="5" s="1"/>
  <c r="L2467" i="5" s="1"/>
  <c r="L2468" i="5" s="1"/>
  <c r="L2469" i="5" s="1"/>
  <c r="L2470" i="5" s="1"/>
  <c r="L2471" i="5" s="1"/>
  <c r="L2472" i="5" s="1"/>
  <c r="L2473" i="5" s="1"/>
  <c r="L2474" i="5" s="1"/>
  <c r="L2475" i="5" s="1"/>
  <c r="L2476" i="5" s="1"/>
  <c r="L2477" i="5" s="1"/>
  <c r="L2478" i="5" s="1"/>
  <c r="L2479" i="5" s="1"/>
  <c r="L2480" i="5" s="1"/>
  <c r="L2481" i="5" s="1"/>
  <c r="L2482" i="5" s="1"/>
  <c r="L2483" i="5" s="1"/>
  <c r="L2484" i="5" s="1"/>
  <c r="L2485" i="5" s="1"/>
  <c r="L2486" i="5" s="1"/>
  <c r="L2487" i="5" s="1"/>
  <c r="L2488" i="5" s="1"/>
  <c r="L2489" i="5" s="1"/>
  <c r="L2490" i="5" s="1"/>
  <c r="L2491" i="5" s="1"/>
  <c r="L2492" i="5" s="1"/>
  <c r="L2493" i="5" s="1"/>
  <c r="L2494" i="5" s="1"/>
  <c r="L2495" i="5" s="1"/>
  <c r="L2496" i="5" s="1"/>
  <c r="L2497" i="5" s="1"/>
  <c r="L2498" i="5" s="1"/>
  <c r="L2499" i="5" s="1"/>
  <c r="L2500" i="5" s="1"/>
  <c r="L2501" i="5" s="1"/>
  <c r="L2502" i="5" s="1"/>
  <c r="L2503" i="5" s="1"/>
  <c r="L2504" i="5" s="1"/>
  <c r="L2505" i="5" s="1"/>
  <c r="L2506" i="5" s="1"/>
  <c r="L2507" i="5" s="1"/>
  <c r="L2508" i="5" s="1"/>
  <c r="L2509" i="5" s="1"/>
  <c r="L2510" i="5" s="1"/>
  <c r="L2511" i="5" s="1"/>
  <c r="L2512" i="5" s="1"/>
  <c r="L2513" i="5" s="1"/>
  <c r="L2514" i="5" s="1"/>
  <c r="L2515" i="5" s="1"/>
  <c r="L2516" i="5" s="1"/>
  <c r="L2517" i="5" s="1"/>
  <c r="L2518" i="5" s="1"/>
  <c r="P5" i="5" a="1"/>
  <c r="P6" i="5" s="1"/>
  <c r="P13" i="5" l="1" a="1"/>
  <c r="P13" i="5" s="1"/>
  <c r="P5" i="5"/>
  <c r="P8" i="5" s="1"/>
</calcChain>
</file>

<file path=xl/sharedStrings.xml><?xml version="1.0" encoding="utf-8"?>
<sst xmlns="http://schemas.openxmlformats.org/spreadsheetml/2006/main" count="58" uniqueCount="40">
  <si>
    <t>Date</t>
  </si>
  <si>
    <t>ball</t>
  </si>
  <si>
    <t>zeta</t>
  </si>
  <si>
    <t>savva</t>
  </si>
  <si>
    <t>normal</t>
  </si>
  <si>
    <t>asymmetric normal</t>
  </si>
  <si>
    <t>cauchy</t>
  </si>
  <si>
    <t>laplace</t>
  </si>
  <si>
    <t>hyperbolic secant</t>
  </si>
  <si>
    <t>asymmetric secant</t>
  </si>
  <si>
    <t>johnson su</t>
  </si>
  <si>
    <t>error</t>
  </si>
  <si>
    <t>asymmetric laplace</t>
  </si>
  <si>
    <t>student</t>
  </si>
  <si>
    <t>asymmetric student</t>
  </si>
  <si>
    <t>logistic</t>
  </si>
  <si>
    <t>gen logistic</t>
  </si>
  <si>
    <t>Cointegration</t>
  </si>
  <si>
    <t>slope</t>
  </si>
  <si>
    <t>intercept</t>
  </si>
  <si>
    <t>X</t>
  </si>
  <si>
    <t>delta X</t>
  </si>
  <si>
    <t>lagged X</t>
  </si>
  <si>
    <t>parameters</t>
  </si>
  <si>
    <t>unit root test</t>
  </si>
  <si>
    <t>coefficient</t>
  </si>
  <si>
    <t>standard error</t>
  </si>
  <si>
    <t>t-stat</t>
  </si>
  <si>
    <t>return 1</t>
  </si>
  <si>
    <t>return 2</t>
  </si>
  <si>
    <t>strategy return</t>
  </si>
  <si>
    <t>portfolio value</t>
  </si>
  <si>
    <t>GOOGL</t>
  </si>
  <si>
    <t>MSFT</t>
  </si>
  <si>
    <t>t critical (10%)</t>
  </si>
  <si>
    <t>t critical (5%)</t>
  </si>
  <si>
    <t>t critical (1%)</t>
  </si>
  <si>
    <t>market return</t>
  </si>
  <si>
    <t>beta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</si>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</sst>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42" applyNumberFormat="1" applyFont="1" applyAlignment="1">
      <alignment horizontal="center"/>
    </xf>
    <xf numFmtId="2" fontId="0" fillId="0" borderId="0" xfId="42" applyNumberFormat="1" applyFont="1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MSFT_GOOGL!$A$2:$A$2518</c:f>
              <c:numCache>
                <c:formatCode>m/d/yyyy</c:formatCode>
                <c:ptCount val="2517"/>
                <c:pt idx="0">
                  <c:v>40435</c:v>
                </c:pt>
                <c:pt idx="1">
                  <c:v>40436</c:v>
                </c:pt>
                <c:pt idx="2">
                  <c:v>40437</c:v>
                </c:pt>
                <c:pt idx="3">
                  <c:v>40438</c:v>
                </c:pt>
                <c:pt idx="4">
                  <c:v>40441</c:v>
                </c:pt>
                <c:pt idx="5">
                  <c:v>40442</c:v>
                </c:pt>
                <c:pt idx="6">
                  <c:v>40443</c:v>
                </c:pt>
                <c:pt idx="7">
                  <c:v>40444</c:v>
                </c:pt>
                <c:pt idx="8">
                  <c:v>40445</c:v>
                </c:pt>
                <c:pt idx="9">
                  <c:v>40448</c:v>
                </c:pt>
                <c:pt idx="10">
                  <c:v>40449</c:v>
                </c:pt>
                <c:pt idx="11">
                  <c:v>40450</c:v>
                </c:pt>
                <c:pt idx="12">
                  <c:v>40451</c:v>
                </c:pt>
                <c:pt idx="13">
                  <c:v>40452</c:v>
                </c:pt>
                <c:pt idx="14">
                  <c:v>40455</c:v>
                </c:pt>
                <c:pt idx="15">
                  <c:v>40456</c:v>
                </c:pt>
                <c:pt idx="16">
                  <c:v>40457</c:v>
                </c:pt>
                <c:pt idx="17">
                  <c:v>40458</c:v>
                </c:pt>
                <c:pt idx="18">
                  <c:v>40459</c:v>
                </c:pt>
                <c:pt idx="19">
                  <c:v>40462</c:v>
                </c:pt>
                <c:pt idx="20">
                  <c:v>40463</c:v>
                </c:pt>
                <c:pt idx="21">
                  <c:v>40464</c:v>
                </c:pt>
                <c:pt idx="22">
                  <c:v>40465</c:v>
                </c:pt>
                <c:pt idx="23">
                  <c:v>40466</c:v>
                </c:pt>
                <c:pt idx="24">
                  <c:v>40469</c:v>
                </c:pt>
                <c:pt idx="25">
                  <c:v>40470</c:v>
                </c:pt>
                <c:pt idx="26">
                  <c:v>40471</c:v>
                </c:pt>
                <c:pt idx="27">
                  <c:v>40472</c:v>
                </c:pt>
                <c:pt idx="28">
                  <c:v>40473</c:v>
                </c:pt>
                <c:pt idx="29">
                  <c:v>40476</c:v>
                </c:pt>
                <c:pt idx="30">
                  <c:v>40477</c:v>
                </c:pt>
                <c:pt idx="31">
                  <c:v>40478</c:v>
                </c:pt>
                <c:pt idx="32">
                  <c:v>40479</c:v>
                </c:pt>
                <c:pt idx="33">
                  <c:v>40480</c:v>
                </c:pt>
                <c:pt idx="34">
                  <c:v>40483</c:v>
                </c:pt>
                <c:pt idx="35">
                  <c:v>40484</c:v>
                </c:pt>
                <c:pt idx="36">
                  <c:v>40485</c:v>
                </c:pt>
                <c:pt idx="37">
                  <c:v>40486</c:v>
                </c:pt>
                <c:pt idx="38">
                  <c:v>40487</c:v>
                </c:pt>
                <c:pt idx="39">
                  <c:v>40490</c:v>
                </c:pt>
                <c:pt idx="40">
                  <c:v>40491</c:v>
                </c:pt>
                <c:pt idx="41">
                  <c:v>40492</c:v>
                </c:pt>
                <c:pt idx="42">
                  <c:v>40493</c:v>
                </c:pt>
                <c:pt idx="43">
                  <c:v>40494</c:v>
                </c:pt>
                <c:pt idx="44">
                  <c:v>40497</c:v>
                </c:pt>
                <c:pt idx="45">
                  <c:v>40498</c:v>
                </c:pt>
                <c:pt idx="46">
                  <c:v>40499</c:v>
                </c:pt>
                <c:pt idx="47">
                  <c:v>40500</c:v>
                </c:pt>
                <c:pt idx="48">
                  <c:v>40501</c:v>
                </c:pt>
                <c:pt idx="49">
                  <c:v>40504</c:v>
                </c:pt>
                <c:pt idx="50">
                  <c:v>40505</c:v>
                </c:pt>
                <c:pt idx="51">
                  <c:v>40506</c:v>
                </c:pt>
                <c:pt idx="52">
                  <c:v>40508</c:v>
                </c:pt>
                <c:pt idx="53">
                  <c:v>40511</c:v>
                </c:pt>
                <c:pt idx="54">
                  <c:v>40512</c:v>
                </c:pt>
                <c:pt idx="55">
                  <c:v>40513</c:v>
                </c:pt>
                <c:pt idx="56">
                  <c:v>40514</c:v>
                </c:pt>
                <c:pt idx="57">
                  <c:v>40515</c:v>
                </c:pt>
                <c:pt idx="58">
                  <c:v>40518</c:v>
                </c:pt>
                <c:pt idx="59">
                  <c:v>40519</c:v>
                </c:pt>
                <c:pt idx="60">
                  <c:v>40520</c:v>
                </c:pt>
                <c:pt idx="61">
                  <c:v>40521</c:v>
                </c:pt>
                <c:pt idx="62">
                  <c:v>40522</c:v>
                </c:pt>
                <c:pt idx="63">
                  <c:v>40525</c:v>
                </c:pt>
                <c:pt idx="64">
                  <c:v>40526</c:v>
                </c:pt>
                <c:pt idx="65">
                  <c:v>40527</c:v>
                </c:pt>
                <c:pt idx="66">
                  <c:v>40528</c:v>
                </c:pt>
                <c:pt idx="67">
                  <c:v>40529</c:v>
                </c:pt>
                <c:pt idx="68">
                  <c:v>40532</c:v>
                </c:pt>
                <c:pt idx="69">
                  <c:v>40533</c:v>
                </c:pt>
                <c:pt idx="70">
                  <c:v>40534</c:v>
                </c:pt>
                <c:pt idx="71">
                  <c:v>40535</c:v>
                </c:pt>
                <c:pt idx="72">
                  <c:v>40539</c:v>
                </c:pt>
                <c:pt idx="73">
                  <c:v>40540</c:v>
                </c:pt>
                <c:pt idx="74">
                  <c:v>40541</c:v>
                </c:pt>
                <c:pt idx="75">
                  <c:v>40542</c:v>
                </c:pt>
                <c:pt idx="76">
                  <c:v>40543</c:v>
                </c:pt>
                <c:pt idx="77">
                  <c:v>40546</c:v>
                </c:pt>
                <c:pt idx="78">
                  <c:v>40547</c:v>
                </c:pt>
                <c:pt idx="79">
                  <c:v>40548</c:v>
                </c:pt>
                <c:pt idx="80">
                  <c:v>40549</c:v>
                </c:pt>
                <c:pt idx="81">
                  <c:v>40550</c:v>
                </c:pt>
                <c:pt idx="82">
                  <c:v>40553</c:v>
                </c:pt>
                <c:pt idx="83">
                  <c:v>40554</c:v>
                </c:pt>
                <c:pt idx="84">
                  <c:v>40555</c:v>
                </c:pt>
                <c:pt idx="85">
                  <c:v>40556</c:v>
                </c:pt>
                <c:pt idx="86">
                  <c:v>40557</c:v>
                </c:pt>
                <c:pt idx="87">
                  <c:v>40561</c:v>
                </c:pt>
                <c:pt idx="88">
                  <c:v>40562</c:v>
                </c:pt>
                <c:pt idx="89">
                  <c:v>40563</c:v>
                </c:pt>
                <c:pt idx="90">
                  <c:v>40564</c:v>
                </c:pt>
                <c:pt idx="91">
                  <c:v>40567</c:v>
                </c:pt>
                <c:pt idx="92">
                  <c:v>40568</c:v>
                </c:pt>
                <c:pt idx="93">
                  <c:v>40569</c:v>
                </c:pt>
                <c:pt idx="94">
                  <c:v>40570</c:v>
                </c:pt>
                <c:pt idx="95">
                  <c:v>40571</c:v>
                </c:pt>
                <c:pt idx="96">
                  <c:v>40574</c:v>
                </c:pt>
                <c:pt idx="97">
                  <c:v>40575</c:v>
                </c:pt>
                <c:pt idx="98">
                  <c:v>40576</c:v>
                </c:pt>
                <c:pt idx="99">
                  <c:v>40577</c:v>
                </c:pt>
                <c:pt idx="100">
                  <c:v>40578</c:v>
                </c:pt>
                <c:pt idx="101">
                  <c:v>40581</c:v>
                </c:pt>
                <c:pt idx="102">
                  <c:v>40582</c:v>
                </c:pt>
                <c:pt idx="103">
                  <c:v>40583</c:v>
                </c:pt>
                <c:pt idx="104">
                  <c:v>40584</c:v>
                </c:pt>
                <c:pt idx="105">
                  <c:v>40585</c:v>
                </c:pt>
                <c:pt idx="106">
                  <c:v>40588</c:v>
                </c:pt>
                <c:pt idx="107">
                  <c:v>40589</c:v>
                </c:pt>
                <c:pt idx="108">
                  <c:v>40590</c:v>
                </c:pt>
                <c:pt idx="109">
                  <c:v>40591</c:v>
                </c:pt>
                <c:pt idx="110">
                  <c:v>40592</c:v>
                </c:pt>
                <c:pt idx="111">
                  <c:v>40596</c:v>
                </c:pt>
                <c:pt idx="112">
                  <c:v>40597</c:v>
                </c:pt>
                <c:pt idx="113">
                  <c:v>40598</c:v>
                </c:pt>
                <c:pt idx="114">
                  <c:v>40599</c:v>
                </c:pt>
                <c:pt idx="115">
                  <c:v>40602</c:v>
                </c:pt>
                <c:pt idx="116">
                  <c:v>40603</c:v>
                </c:pt>
                <c:pt idx="117">
                  <c:v>40604</c:v>
                </c:pt>
                <c:pt idx="118">
                  <c:v>40605</c:v>
                </c:pt>
                <c:pt idx="119">
                  <c:v>40606</c:v>
                </c:pt>
                <c:pt idx="120">
                  <c:v>40609</c:v>
                </c:pt>
                <c:pt idx="121">
                  <c:v>40610</c:v>
                </c:pt>
                <c:pt idx="122">
                  <c:v>40611</c:v>
                </c:pt>
                <c:pt idx="123">
                  <c:v>40612</c:v>
                </c:pt>
                <c:pt idx="124">
                  <c:v>40613</c:v>
                </c:pt>
                <c:pt idx="125">
                  <c:v>40616</c:v>
                </c:pt>
                <c:pt idx="126">
                  <c:v>40617</c:v>
                </c:pt>
                <c:pt idx="127">
                  <c:v>40618</c:v>
                </c:pt>
                <c:pt idx="128">
                  <c:v>40619</c:v>
                </c:pt>
                <c:pt idx="129">
                  <c:v>40620</c:v>
                </c:pt>
                <c:pt idx="130">
                  <c:v>40623</c:v>
                </c:pt>
                <c:pt idx="131">
                  <c:v>40624</c:v>
                </c:pt>
                <c:pt idx="132">
                  <c:v>40625</c:v>
                </c:pt>
                <c:pt idx="133">
                  <c:v>40626</c:v>
                </c:pt>
                <c:pt idx="134">
                  <c:v>40627</c:v>
                </c:pt>
                <c:pt idx="135">
                  <c:v>40630</c:v>
                </c:pt>
                <c:pt idx="136">
                  <c:v>40631</c:v>
                </c:pt>
                <c:pt idx="137">
                  <c:v>40632</c:v>
                </c:pt>
                <c:pt idx="138">
                  <c:v>40633</c:v>
                </c:pt>
                <c:pt idx="139">
                  <c:v>40634</c:v>
                </c:pt>
                <c:pt idx="140">
                  <c:v>40637</c:v>
                </c:pt>
                <c:pt idx="141">
                  <c:v>40638</c:v>
                </c:pt>
                <c:pt idx="142">
                  <c:v>40639</c:v>
                </c:pt>
                <c:pt idx="143">
                  <c:v>40640</c:v>
                </c:pt>
                <c:pt idx="144">
                  <c:v>40641</c:v>
                </c:pt>
                <c:pt idx="145">
                  <c:v>40644</c:v>
                </c:pt>
                <c:pt idx="146">
                  <c:v>40645</c:v>
                </c:pt>
                <c:pt idx="147">
                  <c:v>40646</c:v>
                </c:pt>
                <c:pt idx="148">
                  <c:v>40647</c:v>
                </c:pt>
                <c:pt idx="149">
                  <c:v>40648</c:v>
                </c:pt>
                <c:pt idx="150">
                  <c:v>40651</c:v>
                </c:pt>
                <c:pt idx="151">
                  <c:v>40652</c:v>
                </c:pt>
                <c:pt idx="152">
                  <c:v>40653</c:v>
                </c:pt>
                <c:pt idx="153">
                  <c:v>40654</c:v>
                </c:pt>
                <c:pt idx="154">
                  <c:v>40658</c:v>
                </c:pt>
                <c:pt idx="155">
                  <c:v>40659</c:v>
                </c:pt>
                <c:pt idx="156">
                  <c:v>40660</c:v>
                </c:pt>
                <c:pt idx="157">
                  <c:v>40661</c:v>
                </c:pt>
                <c:pt idx="158">
                  <c:v>40662</c:v>
                </c:pt>
                <c:pt idx="159">
                  <c:v>40665</c:v>
                </c:pt>
                <c:pt idx="160">
                  <c:v>40666</c:v>
                </c:pt>
                <c:pt idx="161">
                  <c:v>40667</c:v>
                </c:pt>
                <c:pt idx="162">
                  <c:v>40668</c:v>
                </c:pt>
                <c:pt idx="163">
                  <c:v>40669</c:v>
                </c:pt>
                <c:pt idx="164">
                  <c:v>40672</c:v>
                </c:pt>
                <c:pt idx="165">
                  <c:v>40673</c:v>
                </c:pt>
                <c:pt idx="166">
                  <c:v>40674</c:v>
                </c:pt>
                <c:pt idx="167">
                  <c:v>40675</c:v>
                </c:pt>
                <c:pt idx="168">
                  <c:v>40676</c:v>
                </c:pt>
                <c:pt idx="169">
                  <c:v>40679</c:v>
                </c:pt>
                <c:pt idx="170">
                  <c:v>40680</c:v>
                </c:pt>
                <c:pt idx="171">
                  <c:v>40681</c:v>
                </c:pt>
                <c:pt idx="172">
                  <c:v>40682</c:v>
                </c:pt>
                <c:pt idx="173">
                  <c:v>40683</c:v>
                </c:pt>
                <c:pt idx="174">
                  <c:v>40686</c:v>
                </c:pt>
                <c:pt idx="175">
                  <c:v>40687</c:v>
                </c:pt>
                <c:pt idx="176">
                  <c:v>40688</c:v>
                </c:pt>
                <c:pt idx="177">
                  <c:v>40689</c:v>
                </c:pt>
                <c:pt idx="178">
                  <c:v>40690</c:v>
                </c:pt>
                <c:pt idx="179">
                  <c:v>40694</c:v>
                </c:pt>
                <c:pt idx="180">
                  <c:v>40695</c:v>
                </c:pt>
                <c:pt idx="181">
                  <c:v>40696</c:v>
                </c:pt>
                <c:pt idx="182">
                  <c:v>40697</c:v>
                </c:pt>
                <c:pt idx="183">
                  <c:v>40700</c:v>
                </c:pt>
                <c:pt idx="184">
                  <c:v>40701</c:v>
                </c:pt>
                <c:pt idx="185">
                  <c:v>40702</c:v>
                </c:pt>
                <c:pt idx="186">
                  <c:v>40703</c:v>
                </c:pt>
                <c:pt idx="187">
                  <c:v>40704</c:v>
                </c:pt>
                <c:pt idx="188">
                  <c:v>40707</c:v>
                </c:pt>
                <c:pt idx="189">
                  <c:v>40708</c:v>
                </c:pt>
                <c:pt idx="190">
                  <c:v>40709</c:v>
                </c:pt>
                <c:pt idx="191">
                  <c:v>40710</c:v>
                </c:pt>
                <c:pt idx="192">
                  <c:v>40711</c:v>
                </c:pt>
                <c:pt idx="193">
                  <c:v>40714</c:v>
                </c:pt>
                <c:pt idx="194">
                  <c:v>40715</c:v>
                </c:pt>
                <c:pt idx="195">
                  <c:v>40716</c:v>
                </c:pt>
                <c:pt idx="196">
                  <c:v>40717</c:v>
                </c:pt>
                <c:pt idx="197">
                  <c:v>40718</c:v>
                </c:pt>
                <c:pt idx="198">
                  <c:v>40721</c:v>
                </c:pt>
                <c:pt idx="199">
                  <c:v>40722</c:v>
                </c:pt>
                <c:pt idx="200">
                  <c:v>40723</c:v>
                </c:pt>
                <c:pt idx="201">
                  <c:v>40724</c:v>
                </c:pt>
                <c:pt idx="202">
                  <c:v>40725</c:v>
                </c:pt>
                <c:pt idx="203">
                  <c:v>40729</c:v>
                </c:pt>
                <c:pt idx="204">
                  <c:v>40730</c:v>
                </c:pt>
                <c:pt idx="205">
                  <c:v>40731</c:v>
                </c:pt>
                <c:pt idx="206">
                  <c:v>40732</c:v>
                </c:pt>
                <c:pt idx="207">
                  <c:v>40735</c:v>
                </c:pt>
                <c:pt idx="208">
                  <c:v>40736</c:v>
                </c:pt>
                <c:pt idx="209">
                  <c:v>40737</c:v>
                </c:pt>
                <c:pt idx="210">
                  <c:v>40738</c:v>
                </c:pt>
                <c:pt idx="211">
                  <c:v>40739</c:v>
                </c:pt>
                <c:pt idx="212">
                  <c:v>40742</c:v>
                </c:pt>
                <c:pt idx="213">
                  <c:v>40743</c:v>
                </c:pt>
                <c:pt idx="214">
                  <c:v>40744</c:v>
                </c:pt>
                <c:pt idx="215">
                  <c:v>40745</c:v>
                </c:pt>
                <c:pt idx="216">
                  <c:v>40746</c:v>
                </c:pt>
                <c:pt idx="217">
                  <c:v>40749</c:v>
                </c:pt>
                <c:pt idx="218">
                  <c:v>40750</c:v>
                </c:pt>
                <c:pt idx="219">
                  <c:v>40751</c:v>
                </c:pt>
                <c:pt idx="220">
                  <c:v>40752</c:v>
                </c:pt>
                <c:pt idx="221">
                  <c:v>40753</c:v>
                </c:pt>
                <c:pt idx="222">
                  <c:v>40756</c:v>
                </c:pt>
                <c:pt idx="223">
                  <c:v>40757</c:v>
                </c:pt>
                <c:pt idx="224">
                  <c:v>40758</c:v>
                </c:pt>
                <c:pt idx="225">
                  <c:v>40759</c:v>
                </c:pt>
                <c:pt idx="226">
                  <c:v>40760</c:v>
                </c:pt>
                <c:pt idx="227">
                  <c:v>40763</c:v>
                </c:pt>
                <c:pt idx="228">
                  <c:v>40764</c:v>
                </c:pt>
                <c:pt idx="229">
                  <c:v>40765</c:v>
                </c:pt>
                <c:pt idx="230">
                  <c:v>40766</c:v>
                </c:pt>
                <c:pt idx="231">
                  <c:v>40767</c:v>
                </c:pt>
                <c:pt idx="232">
                  <c:v>40770</c:v>
                </c:pt>
                <c:pt idx="233">
                  <c:v>40771</c:v>
                </c:pt>
                <c:pt idx="234">
                  <c:v>40772</c:v>
                </c:pt>
                <c:pt idx="235">
                  <c:v>40773</c:v>
                </c:pt>
                <c:pt idx="236">
                  <c:v>40774</c:v>
                </c:pt>
                <c:pt idx="237">
                  <c:v>40777</c:v>
                </c:pt>
                <c:pt idx="238">
                  <c:v>40778</c:v>
                </c:pt>
                <c:pt idx="239">
                  <c:v>40779</c:v>
                </c:pt>
                <c:pt idx="240">
                  <c:v>40780</c:v>
                </c:pt>
                <c:pt idx="241">
                  <c:v>40781</c:v>
                </c:pt>
                <c:pt idx="242">
                  <c:v>40784</c:v>
                </c:pt>
                <c:pt idx="243">
                  <c:v>40785</c:v>
                </c:pt>
                <c:pt idx="244">
                  <c:v>40786</c:v>
                </c:pt>
                <c:pt idx="245">
                  <c:v>40787</c:v>
                </c:pt>
                <c:pt idx="246">
                  <c:v>40788</c:v>
                </c:pt>
                <c:pt idx="247">
                  <c:v>40792</c:v>
                </c:pt>
                <c:pt idx="248">
                  <c:v>40793</c:v>
                </c:pt>
                <c:pt idx="249">
                  <c:v>40794</c:v>
                </c:pt>
                <c:pt idx="250">
                  <c:v>40795</c:v>
                </c:pt>
                <c:pt idx="251">
                  <c:v>40798</c:v>
                </c:pt>
                <c:pt idx="252">
                  <c:v>40799</c:v>
                </c:pt>
                <c:pt idx="253">
                  <c:v>40800</c:v>
                </c:pt>
                <c:pt idx="254">
                  <c:v>40801</c:v>
                </c:pt>
                <c:pt idx="255">
                  <c:v>40802</c:v>
                </c:pt>
                <c:pt idx="256">
                  <c:v>40805</c:v>
                </c:pt>
                <c:pt idx="257">
                  <c:v>40806</c:v>
                </c:pt>
                <c:pt idx="258">
                  <c:v>40807</c:v>
                </c:pt>
                <c:pt idx="259">
                  <c:v>40808</c:v>
                </c:pt>
                <c:pt idx="260">
                  <c:v>40809</c:v>
                </c:pt>
                <c:pt idx="261">
                  <c:v>40812</c:v>
                </c:pt>
                <c:pt idx="262">
                  <c:v>40813</c:v>
                </c:pt>
                <c:pt idx="263">
                  <c:v>40814</c:v>
                </c:pt>
                <c:pt idx="264">
                  <c:v>40815</c:v>
                </c:pt>
                <c:pt idx="265">
                  <c:v>40816</c:v>
                </c:pt>
                <c:pt idx="266">
                  <c:v>40819</c:v>
                </c:pt>
                <c:pt idx="267">
                  <c:v>40820</c:v>
                </c:pt>
                <c:pt idx="268">
                  <c:v>40821</c:v>
                </c:pt>
                <c:pt idx="269">
                  <c:v>40822</c:v>
                </c:pt>
                <c:pt idx="270">
                  <c:v>40823</c:v>
                </c:pt>
                <c:pt idx="271">
                  <c:v>40826</c:v>
                </c:pt>
                <c:pt idx="272">
                  <c:v>40827</c:v>
                </c:pt>
                <c:pt idx="273">
                  <c:v>40828</c:v>
                </c:pt>
                <c:pt idx="274">
                  <c:v>40829</c:v>
                </c:pt>
                <c:pt idx="275">
                  <c:v>40830</c:v>
                </c:pt>
                <c:pt idx="276">
                  <c:v>40833</c:v>
                </c:pt>
                <c:pt idx="277">
                  <c:v>40834</c:v>
                </c:pt>
                <c:pt idx="278">
                  <c:v>40835</c:v>
                </c:pt>
                <c:pt idx="279">
                  <c:v>40836</c:v>
                </c:pt>
                <c:pt idx="280">
                  <c:v>40837</c:v>
                </c:pt>
                <c:pt idx="281">
                  <c:v>40840</c:v>
                </c:pt>
                <c:pt idx="282">
                  <c:v>40841</c:v>
                </c:pt>
                <c:pt idx="283">
                  <c:v>40842</c:v>
                </c:pt>
                <c:pt idx="284">
                  <c:v>40843</c:v>
                </c:pt>
                <c:pt idx="285">
                  <c:v>40844</c:v>
                </c:pt>
                <c:pt idx="286">
                  <c:v>40847</c:v>
                </c:pt>
                <c:pt idx="287">
                  <c:v>40848</c:v>
                </c:pt>
                <c:pt idx="288">
                  <c:v>40849</c:v>
                </c:pt>
                <c:pt idx="289">
                  <c:v>40850</c:v>
                </c:pt>
                <c:pt idx="290">
                  <c:v>40851</c:v>
                </c:pt>
                <c:pt idx="291">
                  <c:v>40854</c:v>
                </c:pt>
                <c:pt idx="292">
                  <c:v>40855</c:v>
                </c:pt>
                <c:pt idx="293">
                  <c:v>40856</c:v>
                </c:pt>
                <c:pt idx="294">
                  <c:v>40857</c:v>
                </c:pt>
                <c:pt idx="295">
                  <c:v>40858</c:v>
                </c:pt>
                <c:pt idx="296">
                  <c:v>40861</c:v>
                </c:pt>
                <c:pt idx="297">
                  <c:v>40862</c:v>
                </c:pt>
                <c:pt idx="298">
                  <c:v>40863</c:v>
                </c:pt>
                <c:pt idx="299">
                  <c:v>40864</c:v>
                </c:pt>
                <c:pt idx="300">
                  <c:v>40865</c:v>
                </c:pt>
                <c:pt idx="301">
                  <c:v>40868</c:v>
                </c:pt>
                <c:pt idx="302">
                  <c:v>40869</c:v>
                </c:pt>
                <c:pt idx="303">
                  <c:v>40870</c:v>
                </c:pt>
                <c:pt idx="304">
                  <c:v>40872</c:v>
                </c:pt>
                <c:pt idx="305">
                  <c:v>40875</c:v>
                </c:pt>
                <c:pt idx="306">
                  <c:v>40876</c:v>
                </c:pt>
                <c:pt idx="307">
                  <c:v>40877</c:v>
                </c:pt>
                <c:pt idx="308">
                  <c:v>40878</c:v>
                </c:pt>
                <c:pt idx="309">
                  <c:v>40879</c:v>
                </c:pt>
                <c:pt idx="310">
                  <c:v>40882</c:v>
                </c:pt>
                <c:pt idx="311">
                  <c:v>40883</c:v>
                </c:pt>
                <c:pt idx="312">
                  <c:v>40884</c:v>
                </c:pt>
                <c:pt idx="313">
                  <c:v>40885</c:v>
                </c:pt>
                <c:pt idx="314">
                  <c:v>40886</c:v>
                </c:pt>
                <c:pt idx="315">
                  <c:v>40889</c:v>
                </c:pt>
                <c:pt idx="316">
                  <c:v>40890</c:v>
                </c:pt>
                <c:pt idx="317">
                  <c:v>40891</c:v>
                </c:pt>
                <c:pt idx="318">
                  <c:v>40892</c:v>
                </c:pt>
                <c:pt idx="319">
                  <c:v>40893</c:v>
                </c:pt>
                <c:pt idx="320">
                  <c:v>40896</c:v>
                </c:pt>
                <c:pt idx="321">
                  <c:v>40897</c:v>
                </c:pt>
                <c:pt idx="322">
                  <c:v>40898</c:v>
                </c:pt>
                <c:pt idx="323">
                  <c:v>40899</c:v>
                </c:pt>
                <c:pt idx="324">
                  <c:v>40900</c:v>
                </c:pt>
                <c:pt idx="325">
                  <c:v>40904</c:v>
                </c:pt>
                <c:pt idx="326">
                  <c:v>40905</c:v>
                </c:pt>
                <c:pt idx="327">
                  <c:v>40906</c:v>
                </c:pt>
                <c:pt idx="328">
                  <c:v>40907</c:v>
                </c:pt>
                <c:pt idx="329">
                  <c:v>40911</c:v>
                </c:pt>
                <c:pt idx="330">
                  <c:v>40912</c:v>
                </c:pt>
                <c:pt idx="331">
                  <c:v>40913</c:v>
                </c:pt>
                <c:pt idx="332">
                  <c:v>40914</c:v>
                </c:pt>
                <c:pt idx="333">
                  <c:v>40917</c:v>
                </c:pt>
                <c:pt idx="334">
                  <c:v>40918</c:v>
                </c:pt>
                <c:pt idx="335">
                  <c:v>40919</c:v>
                </c:pt>
                <c:pt idx="336">
                  <c:v>40920</c:v>
                </c:pt>
                <c:pt idx="337">
                  <c:v>40921</c:v>
                </c:pt>
                <c:pt idx="338">
                  <c:v>40925</c:v>
                </c:pt>
                <c:pt idx="339">
                  <c:v>40926</c:v>
                </c:pt>
                <c:pt idx="340">
                  <c:v>40927</c:v>
                </c:pt>
                <c:pt idx="341">
                  <c:v>40928</c:v>
                </c:pt>
                <c:pt idx="342">
                  <c:v>40931</c:v>
                </c:pt>
                <c:pt idx="343">
                  <c:v>40932</c:v>
                </c:pt>
                <c:pt idx="344">
                  <c:v>40933</c:v>
                </c:pt>
                <c:pt idx="345">
                  <c:v>40934</c:v>
                </c:pt>
                <c:pt idx="346">
                  <c:v>40935</c:v>
                </c:pt>
                <c:pt idx="347">
                  <c:v>40938</c:v>
                </c:pt>
                <c:pt idx="348">
                  <c:v>40939</c:v>
                </c:pt>
                <c:pt idx="349">
                  <c:v>40940</c:v>
                </c:pt>
                <c:pt idx="350">
                  <c:v>40941</c:v>
                </c:pt>
                <c:pt idx="351">
                  <c:v>40942</c:v>
                </c:pt>
                <c:pt idx="352">
                  <c:v>40945</c:v>
                </c:pt>
                <c:pt idx="353">
                  <c:v>40946</c:v>
                </c:pt>
                <c:pt idx="354">
                  <c:v>40947</c:v>
                </c:pt>
                <c:pt idx="355">
                  <c:v>40948</c:v>
                </c:pt>
                <c:pt idx="356">
                  <c:v>40949</c:v>
                </c:pt>
                <c:pt idx="357">
                  <c:v>40952</c:v>
                </c:pt>
                <c:pt idx="358">
                  <c:v>40953</c:v>
                </c:pt>
                <c:pt idx="359">
                  <c:v>40954</c:v>
                </c:pt>
                <c:pt idx="360">
                  <c:v>40955</c:v>
                </c:pt>
                <c:pt idx="361">
                  <c:v>40956</c:v>
                </c:pt>
                <c:pt idx="362">
                  <c:v>40960</c:v>
                </c:pt>
                <c:pt idx="363">
                  <c:v>40961</c:v>
                </c:pt>
                <c:pt idx="364">
                  <c:v>40962</c:v>
                </c:pt>
                <c:pt idx="365">
                  <c:v>40963</c:v>
                </c:pt>
                <c:pt idx="366">
                  <c:v>40966</c:v>
                </c:pt>
                <c:pt idx="367">
                  <c:v>40967</c:v>
                </c:pt>
                <c:pt idx="368">
                  <c:v>40968</c:v>
                </c:pt>
                <c:pt idx="369">
                  <c:v>40969</c:v>
                </c:pt>
                <c:pt idx="370">
                  <c:v>40970</c:v>
                </c:pt>
                <c:pt idx="371">
                  <c:v>40973</c:v>
                </c:pt>
                <c:pt idx="372">
                  <c:v>40974</c:v>
                </c:pt>
                <c:pt idx="373">
                  <c:v>40975</c:v>
                </c:pt>
                <c:pt idx="374">
                  <c:v>40976</c:v>
                </c:pt>
                <c:pt idx="375">
                  <c:v>40977</c:v>
                </c:pt>
                <c:pt idx="376">
                  <c:v>40980</c:v>
                </c:pt>
                <c:pt idx="377">
                  <c:v>40981</c:v>
                </c:pt>
                <c:pt idx="378">
                  <c:v>40982</c:v>
                </c:pt>
                <c:pt idx="379">
                  <c:v>40983</c:v>
                </c:pt>
                <c:pt idx="380">
                  <c:v>40984</c:v>
                </c:pt>
                <c:pt idx="381">
                  <c:v>40987</c:v>
                </c:pt>
                <c:pt idx="382">
                  <c:v>40988</c:v>
                </c:pt>
                <c:pt idx="383">
                  <c:v>40989</c:v>
                </c:pt>
                <c:pt idx="384">
                  <c:v>40990</c:v>
                </c:pt>
                <c:pt idx="385">
                  <c:v>40991</c:v>
                </c:pt>
                <c:pt idx="386">
                  <c:v>40994</c:v>
                </c:pt>
                <c:pt idx="387">
                  <c:v>40995</c:v>
                </c:pt>
                <c:pt idx="388">
                  <c:v>40996</c:v>
                </c:pt>
                <c:pt idx="389">
                  <c:v>40997</c:v>
                </c:pt>
                <c:pt idx="390">
                  <c:v>40998</c:v>
                </c:pt>
                <c:pt idx="391">
                  <c:v>41001</c:v>
                </c:pt>
                <c:pt idx="392">
                  <c:v>41002</c:v>
                </c:pt>
                <c:pt idx="393">
                  <c:v>41003</c:v>
                </c:pt>
                <c:pt idx="394">
                  <c:v>41004</c:v>
                </c:pt>
                <c:pt idx="395">
                  <c:v>41008</c:v>
                </c:pt>
                <c:pt idx="396">
                  <c:v>41009</c:v>
                </c:pt>
                <c:pt idx="397">
                  <c:v>41010</c:v>
                </c:pt>
                <c:pt idx="398">
                  <c:v>41011</c:v>
                </c:pt>
                <c:pt idx="399">
                  <c:v>41012</c:v>
                </c:pt>
                <c:pt idx="400">
                  <c:v>41015</c:v>
                </c:pt>
                <c:pt idx="401">
                  <c:v>41016</c:v>
                </c:pt>
                <c:pt idx="402">
                  <c:v>41017</c:v>
                </c:pt>
                <c:pt idx="403">
                  <c:v>41018</c:v>
                </c:pt>
                <c:pt idx="404">
                  <c:v>41019</c:v>
                </c:pt>
                <c:pt idx="405">
                  <c:v>41022</c:v>
                </c:pt>
                <c:pt idx="406">
                  <c:v>41023</c:v>
                </c:pt>
                <c:pt idx="407">
                  <c:v>41024</c:v>
                </c:pt>
                <c:pt idx="408">
                  <c:v>41025</c:v>
                </c:pt>
                <c:pt idx="409">
                  <c:v>41026</c:v>
                </c:pt>
                <c:pt idx="410">
                  <c:v>41029</c:v>
                </c:pt>
                <c:pt idx="411">
                  <c:v>41030</c:v>
                </c:pt>
                <c:pt idx="412">
                  <c:v>41031</c:v>
                </c:pt>
                <c:pt idx="413">
                  <c:v>41032</c:v>
                </c:pt>
                <c:pt idx="414">
                  <c:v>41033</c:v>
                </c:pt>
                <c:pt idx="415">
                  <c:v>41036</c:v>
                </c:pt>
                <c:pt idx="416">
                  <c:v>41037</c:v>
                </c:pt>
                <c:pt idx="417">
                  <c:v>41038</c:v>
                </c:pt>
                <c:pt idx="418">
                  <c:v>41039</c:v>
                </c:pt>
                <c:pt idx="419">
                  <c:v>41040</c:v>
                </c:pt>
                <c:pt idx="420">
                  <c:v>41043</c:v>
                </c:pt>
                <c:pt idx="421">
                  <c:v>41044</c:v>
                </c:pt>
                <c:pt idx="422">
                  <c:v>41045</c:v>
                </c:pt>
                <c:pt idx="423">
                  <c:v>41046</c:v>
                </c:pt>
                <c:pt idx="424">
                  <c:v>41047</c:v>
                </c:pt>
                <c:pt idx="425">
                  <c:v>41050</c:v>
                </c:pt>
                <c:pt idx="426">
                  <c:v>41051</c:v>
                </c:pt>
                <c:pt idx="427">
                  <c:v>41052</c:v>
                </c:pt>
                <c:pt idx="428">
                  <c:v>41053</c:v>
                </c:pt>
                <c:pt idx="429">
                  <c:v>41054</c:v>
                </c:pt>
                <c:pt idx="430">
                  <c:v>41058</c:v>
                </c:pt>
                <c:pt idx="431">
                  <c:v>41059</c:v>
                </c:pt>
                <c:pt idx="432">
                  <c:v>41060</c:v>
                </c:pt>
                <c:pt idx="433">
                  <c:v>41061</c:v>
                </c:pt>
                <c:pt idx="434">
                  <c:v>41064</c:v>
                </c:pt>
                <c:pt idx="435">
                  <c:v>41065</c:v>
                </c:pt>
                <c:pt idx="436">
                  <c:v>41066</c:v>
                </c:pt>
                <c:pt idx="437">
                  <c:v>41067</c:v>
                </c:pt>
                <c:pt idx="438">
                  <c:v>41068</c:v>
                </c:pt>
                <c:pt idx="439">
                  <c:v>41071</c:v>
                </c:pt>
                <c:pt idx="440">
                  <c:v>41072</c:v>
                </c:pt>
                <c:pt idx="441">
                  <c:v>41073</c:v>
                </c:pt>
                <c:pt idx="442">
                  <c:v>41074</c:v>
                </c:pt>
                <c:pt idx="443">
                  <c:v>41075</c:v>
                </c:pt>
                <c:pt idx="444">
                  <c:v>41078</c:v>
                </c:pt>
                <c:pt idx="445">
                  <c:v>41079</c:v>
                </c:pt>
                <c:pt idx="446">
                  <c:v>41080</c:v>
                </c:pt>
                <c:pt idx="447">
                  <c:v>41081</c:v>
                </c:pt>
                <c:pt idx="448">
                  <c:v>41082</c:v>
                </c:pt>
                <c:pt idx="449">
                  <c:v>41085</c:v>
                </c:pt>
                <c:pt idx="450">
                  <c:v>41086</c:v>
                </c:pt>
                <c:pt idx="451">
                  <c:v>41087</c:v>
                </c:pt>
                <c:pt idx="452">
                  <c:v>41088</c:v>
                </c:pt>
                <c:pt idx="453">
                  <c:v>41089</c:v>
                </c:pt>
                <c:pt idx="454">
                  <c:v>41092</c:v>
                </c:pt>
                <c:pt idx="455">
                  <c:v>41093</c:v>
                </c:pt>
                <c:pt idx="456">
                  <c:v>41095</c:v>
                </c:pt>
                <c:pt idx="457">
                  <c:v>41096</c:v>
                </c:pt>
                <c:pt idx="458">
                  <c:v>41099</c:v>
                </c:pt>
                <c:pt idx="459">
                  <c:v>41100</c:v>
                </c:pt>
                <c:pt idx="460">
                  <c:v>41101</c:v>
                </c:pt>
                <c:pt idx="461">
                  <c:v>41102</c:v>
                </c:pt>
                <c:pt idx="462">
                  <c:v>41103</c:v>
                </c:pt>
                <c:pt idx="463">
                  <c:v>41106</c:v>
                </c:pt>
                <c:pt idx="464">
                  <c:v>41107</c:v>
                </c:pt>
                <c:pt idx="465">
                  <c:v>41108</c:v>
                </c:pt>
                <c:pt idx="466">
                  <c:v>41109</c:v>
                </c:pt>
                <c:pt idx="467">
                  <c:v>41110</c:v>
                </c:pt>
                <c:pt idx="468">
                  <c:v>41113</c:v>
                </c:pt>
                <c:pt idx="469">
                  <c:v>41114</c:v>
                </c:pt>
                <c:pt idx="470">
                  <c:v>41115</c:v>
                </c:pt>
                <c:pt idx="471">
                  <c:v>41116</c:v>
                </c:pt>
                <c:pt idx="472">
                  <c:v>41117</c:v>
                </c:pt>
                <c:pt idx="473">
                  <c:v>41120</c:v>
                </c:pt>
                <c:pt idx="474">
                  <c:v>41121</c:v>
                </c:pt>
                <c:pt idx="475">
                  <c:v>41122</c:v>
                </c:pt>
                <c:pt idx="476">
                  <c:v>41123</c:v>
                </c:pt>
                <c:pt idx="477">
                  <c:v>41124</c:v>
                </c:pt>
                <c:pt idx="478">
                  <c:v>41127</c:v>
                </c:pt>
                <c:pt idx="479">
                  <c:v>41128</c:v>
                </c:pt>
                <c:pt idx="480">
                  <c:v>41129</c:v>
                </c:pt>
                <c:pt idx="481">
                  <c:v>41130</c:v>
                </c:pt>
                <c:pt idx="482">
                  <c:v>41131</c:v>
                </c:pt>
                <c:pt idx="483">
                  <c:v>41134</c:v>
                </c:pt>
                <c:pt idx="484">
                  <c:v>41135</c:v>
                </c:pt>
                <c:pt idx="485">
                  <c:v>41136</c:v>
                </c:pt>
                <c:pt idx="486">
                  <c:v>41137</c:v>
                </c:pt>
                <c:pt idx="487">
                  <c:v>41138</c:v>
                </c:pt>
                <c:pt idx="488">
                  <c:v>41141</c:v>
                </c:pt>
                <c:pt idx="489">
                  <c:v>41142</c:v>
                </c:pt>
                <c:pt idx="490">
                  <c:v>41143</c:v>
                </c:pt>
                <c:pt idx="491">
                  <c:v>41144</c:v>
                </c:pt>
                <c:pt idx="492">
                  <c:v>41145</c:v>
                </c:pt>
                <c:pt idx="493">
                  <c:v>41148</c:v>
                </c:pt>
                <c:pt idx="494">
                  <c:v>41149</c:v>
                </c:pt>
                <c:pt idx="495">
                  <c:v>41150</c:v>
                </c:pt>
                <c:pt idx="496">
                  <c:v>41151</c:v>
                </c:pt>
                <c:pt idx="497">
                  <c:v>41152</c:v>
                </c:pt>
                <c:pt idx="498">
                  <c:v>41156</c:v>
                </c:pt>
                <c:pt idx="499">
                  <c:v>41157</c:v>
                </c:pt>
                <c:pt idx="500">
                  <c:v>41158</c:v>
                </c:pt>
                <c:pt idx="501">
                  <c:v>41159</c:v>
                </c:pt>
                <c:pt idx="502">
                  <c:v>41162</c:v>
                </c:pt>
                <c:pt idx="503">
                  <c:v>41163</c:v>
                </c:pt>
                <c:pt idx="504">
                  <c:v>41164</c:v>
                </c:pt>
                <c:pt idx="505">
                  <c:v>41165</c:v>
                </c:pt>
                <c:pt idx="506">
                  <c:v>41166</c:v>
                </c:pt>
                <c:pt idx="507">
                  <c:v>41169</c:v>
                </c:pt>
                <c:pt idx="508">
                  <c:v>41170</c:v>
                </c:pt>
                <c:pt idx="509">
                  <c:v>41171</c:v>
                </c:pt>
                <c:pt idx="510">
                  <c:v>41172</c:v>
                </c:pt>
                <c:pt idx="511">
                  <c:v>41173</c:v>
                </c:pt>
                <c:pt idx="512">
                  <c:v>41176</c:v>
                </c:pt>
                <c:pt idx="513">
                  <c:v>41177</c:v>
                </c:pt>
                <c:pt idx="514">
                  <c:v>41178</c:v>
                </c:pt>
                <c:pt idx="515">
                  <c:v>41179</c:v>
                </c:pt>
                <c:pt idx="516">
                  <c:v>41180</c:v>
                </c:pt>
                <c:pt idx="517">
                  <c:v>41183</c:v>
                </c:pt>
                <c:pt idx="518">
                  <c:v>41184</c:v>
                </c:pt>
                <c:pt idx="519">
                  <c:v>41185</c:v>
                </c:pt>
                <c:pt idx="520">
                  <c:v>41186</c:v>
                </c:pt>
                <c:pt idx="521">
                  <c:v>41187</c:v>
                </c:pt>
                <c:pt idx="522">
                  <c:v>41190</c:v>
                </c:pt>
                <c:pt idx="523">
                  <c:v>41191</c:v>
                </c:pt>
                <c:pt idx="524">
                  <c:v>41192</c:v>
                </c:pt>
                <c:pt idx="525">
                  <c:v>41193</c:v>
                </c:pt>
                <c:pt idx="526">
                  <c:v>41194</c:v>
                </c:pt>
                <c:pt idx="527">
                  <c:v>41197</c:v>
                </c:pt>
                <c:pt idx="528">
                  <c:v>41198</c:v>
                </c:pt>
                <c:pt idx="529">
                  <c:v>41199</c:v>
                </c:pt>
                <c:pt idx="530">
                  <c:v>41200</c:v>
                </c:pt>
                <c:pt idx="531">
                  <c:v>41201</c:v>
                </c:pt>
                <c:pt idx="532">
                  <c:v>41204</c:v>
                </c:pt>
                <c:pt idx="533">
                  <c:v>41205</c:v>
                </c:pt>
                <c:pt idx="534">
                  <c:v>41206</c:v>
                </c:pt>
                <c:pt idx="535">
                  <c:v>41207</c:v>
                </c:pt>
                <c:pt idx="536">
                  <c:v>41208</c:v>
                </c:pt>
                <c:pt idx="537">
                  <c:v>41213</c:v>
                </c:pt>
                <c:pt idx="538">
                  <c:v>41214</c:v>
                </c:pt>
                <c:pt idx="539">
                  <c:v>41215</c:v>
                </c:pt>
                <c:pt idx="540">
                  <c:v>41218</c:v>
                </c:pt>
                <c:pt idx="541">
                  <c:v>41219</c:v>
                </c:pt>
                <c:pt idx="542">
                  <c:v>41220</c:v>
                </c:pt>
                <c:pt idx="543">
                  <c:v>41221</c:v>
                </c:pt>
                <c:pt idx="544">
                  <c:v>41222</c:v>
                </c:pt>
                <c:pt idx="545">
                  <c:v>41225</c:v>
                </c:pt>
                <c:pt idx="546">
                  <c:v>41226</c:v>
                </c:pt>
                <c:pt idx="547">
                  <c:v>41227</c:v>
                </c:pt>
                <c:pt idx="548">
                  <c:v>41228</c:v>
                </c:pt>
                <c:pt idx="549">
                  <c:v>41229</c:v>
                </c:pt>
                <c:pt idx="550">
                  <c:v>41232</c:v>
                </c:pt>
                <c:pt idx="551">
                  <c:v>41233</c:v>
                </c:pt>
                <c:pt idx="552">
                  <c:v>41234</c:v>
                </c:pt>
                <c:pt idx="553">
                  <c:v>41236</c:v>
                </c:pt>
                <c:pt idx="554">
                  <c:v>41239</c:v>
                </c:pt>
                <c:pt idx="555">
                  <c:v>41240</c:v>
                </c:pt>
                <c:pt idx="556">
                  <c:v>41241</c:v>
                </c:pt>
                <c:pt idx="557">
                  <c:v>41242</c:v>
                </c:pt>
                <c:pt idx="558">
                  <c:v>41243</c:v>
                </c:pt>
                <c:pt idx="559">
                  <c:v>41246</c:v>
                </c:pt>
                <c:pt idx="560">
                  <c:v>41247</c:v>
                </c:pt>
                <c:pt idx="561">
                  <c:v>41248</c:v>
                </c:pt>
                <c:pt idx="562">
                  <c:v>41249</c:v>
                </c:pt>
                <c:pt idx="563">
                  <c:v>41250</c:v>
                </c:pt>
                <c:pt idx="564">
                  <c:v>41253</c:v>
                </c:pt>
                <c:pt idx="565">
                  <c:v>41254</c:v>
                </c:pt>
                <c:pt idx="566">
                  <c:v>41255</c:v>
                </c:pt>
                <c:pt idx="567">
                  <c:v>41256</c:v>
                </c:pt>
                <c:pt idx="568">
                  <c:v>41257</c:v>
                </c:pt>
                <c:pt idx="569">
                  <c:v>41260</c:v>
                </c:pt>
                <c:pt idx="570">
                  <c:v>41261</c:v>
                </c:pt>
                <c:pt idx="571">
                  <c:v>41262</c:v>
                </c:pt>
                <c:pt idx="572">
                  <c:v>41263</c:v>
                </c:pt>
                <c:pt idx="573">
                  <c:v>41264</c:v>
                </c:pt>
                <c:pt idx="574">
                  <c:v>41267</c:v>
                </c:pt>
                <c:pt idx="575">
                  <c:v>41269</c:v>
                </c:pt>
                <c:pt idx="576">
                  <c:v>41270</c:v>
                </c:pt>
                <c:pt idx="577">
                  <c:v>41271</c:v>
                </c:pt>
                <c:pt idx="578">
                  <c:v>41274</c:v>
                </c:pt>
                <c:pt idx="579">
                  <c:v>41276</c:v>
                </c:pt>
                <c:pt idx="580">
                  <c:v>41277</c:v>
                </c:pt>
                <c:pt idx="581">
                  <c:v>41278</c:v>
                </c:pt>
                <c:pt idx="582">
                  <c:v>41281</c:v>
                </c:pt>
                <c:pt idx="583">
                  <c:v>41282</c:v>
                </c:pt>
                <c:pt idx="584">
                  <c:v>41283</c:v>
                </c:pt>
                <c:pt idx="585">
                  <c:v>41284</c:v>
                </c:pt>
                <c:pt idx="586">
                  <c:v>41285</c:v>
                </c:pt>
                <c:pt idx="587">
                  <c:v>41288</c:v>
                </c:pt>
                <c:pt idx="588">
                  <c:v>41289</c:v>
                </c:pt>
                <c:pt idx="589">
                  <c:v>41290</c:v>
                </c:pt>
                <c:pt idx="590">
                  <c:v>41291</c:v>
                </c:pt>
                <c:pt idx="591">
                  <c:v>41292</c:v>
                </c:pt>
                <c:pt idx="592">
                  <c:v>41296</c:v>
                </c:pt>
                <c:pt idx="593">
                  <c:v>41297</c:v>
                </c:pt>
                <c:pt idx="594">
                  <c:v>41298</c:v>
                </c:pt>
                <c:pt idx="595">
                  <c:v>41299</c:v>
                </c:pt>
                <c:pt idx="596">
                  <c:v>41302</c:v>
                </c:pt>
                <c:pt idx="597">
                  <c:v>41303</c:v>
                </c:pt>
                <c:pt idx="598">
                  <c:v>41304</c:v>
                </c:pt>
                <c:pt idx="599">
                  <c:v>41305</c:v>
                </c:pt>
                <c:pt idx="600">
                  <c:v>41306</c:v>
                </c:pt>
                <c:pt idx="601">
                  <c:v>41309</c:v>
                </c:pt>
                <c:pt idx="602">
                  <c:v>41310</c:v>
                </c:pt>
                <c:pt idx="603">
                  <c:v>41311</c:v>
                </c:pt>
                <c:pt idx="604">
                  <c:v>41312</c:v>
                </c:pt>
                <c:pt idx="605">
                  <c:v>41313</c:v>
                </c:pt>
                <c:pt idx="606">
                  <c:v>41316</c:v>
                </c:pt>
                <c:pt idx="607">
                  <c:v>41317</c:v>
                </c:pt>
                <c:pt idx="608">
                  <c:v>41318</c:v>
                </c:pt>
                <c:pt idx="609">
                  <c:v>41319</c:v>
                </c:pt>
                <c:pt idx="610">
                  <c:v>41320</c:v>
                </c:pt>
                <c:pt idx="611">
                  <c:v>41324</c:v>
                </c:pt>
                <c:pt idx="612">
                  <c:v>41325</c:v>
                </c:pt>
                <c:pt idx="613">
                  <c:v>41326</c:v>
                </c:pt>
                <c:pt idx="614">
                  <c:v>41327</c:v>
                </c:pt>
                <c:pt idx="615">
                  <c:v>41330</c:v>
                </c:pt>
                <c:pt idx="616">
                  <c:v>41331</c:v>
                </c:pt>
                <c:pt idx="617">
                  <c:v>41332</c:v>
                </c:pt>
                <c:pt idx="618">
                  <c:v>41333</c:v>
                </c:pt>
                <c:pt idx="619">
                  <c:v>41334</c:v>
                </c:pt>
                <c:pt idx="620">
                  <c:v>41337</c:v>
                </c:pt>
                <c:pt idx="621">
                  <c:v>41338</c:v>
                </c:pt>
                <c:pt idx="622">
                  <c:v>41339</c:v>
                </c:pt>
                <c:pt idx="623">
                  <c:v>41340</c:v>
                </c:pt>
                <c:pt idx="624">
                  <c:v>41341</c:v>
                </c:pt>
                <c:pt idx="625">
                  <c:v>41344</c:v>
                </c:pt>
                <c:pt idx="626">
                  <c:v>41345</c:v>
                </c:pt>
                <c:pt idx="627">
                  <c:v>41346</c:v>
                </c:pt>
                <c:pt idx="628">
                  <c:v>41347</c:v>
                </c:pt>
                <c:pt idx="629">
                  <c:v>41348</c:v>
                </c:pt>
                <c:pt idx="630">
                  <c:v>41351</c:v>
                </c:pt>
                <c:pt idx="631">
                  <c:v>41352</c:v>
                </c:pt>
                <c:pt idx="632">
                  <c:v>41353</c:v>
                </c:pt>
                <c:pt idx="633">
                  <c:v>41354</c:v>
                </c:pt>
                <c:pt idx="634">
                  <c:v>41355</c:v>
                </c:pt>
                <c:pt idx="635">
                  <c:v>41358</c:v>
                </c:pt>
                <c:pt idx="636">
                  <c:v>41359</c:v>
                </c:pt>
                <c:pt idx="637">
                  <c:v>41360</c:v>
                </c:pt>
                <c:pt idx="638">
                  <c:v>41361</c:v>
                </c:pt>
                <c:pt idx="639">
                  <c:v>41365</c:v>
                </c:pt>
                <c:pt idx="640">
                  <c:v>41366</c:v>
                </c:pt>
                <c:pt idx="641">
                  <c:v>41367</c:v>
                </c:pt>
                <c:pt idx="642">
                  <c:v>41368</c:v>
                </c:pt>
                <c:pt idx="643">
                  <c:v>41369</c:v>
                </c:pt>
                <c:pt idx="644">
                  <c:v>41372</c:v>
                </c:pt>
                <c:pt idx="645">
                  <c:v>41373</c:v>
                </c:pt>
                <c:pt idx="646">
                  <c:v>41374</c:v>
                </c:pt>
                <c:pt idx="647">
                  <c:v>41375</c:v>
                </c:pt>
                <c:pt idx="648">
                  <c:v>41376</c:v>
                </c:pt>
                <c:pt idx="649">
                  <c:v>41379</c:v>
                </c:pt>
                <c:pt idx="650">
                  <c:v>41380</c:v>
                </c:pt>
                <c:pt idx="651">
                  <c:v>41381</c:v>
                </c:pt>
                <c:pt idx="652">
                  <c:v>41382</c:v>
                </c:pt>
                <c:pt idx="653">
                  <c:v>41383</c:v>
                </c:pt>
                <c:pt idx="654">
                  <c:v>41386</c:v>
                </c:pt>
                <c:pt idx="655">
                  <c:v>41387</c:v>
                </c:pt>
                <c:pt idx="656">
                  <c:v>41388</c:v>
                </c:pt>
                <c:pt idx="657">
                  <c:v>41389</c:v>
                </c:pt>
                <c:pt idx="658">
                  <c:v>41390</c:v>
                </c:pt>
                <c:pt idx="659">
                  <c:v>41393</c:v>
                </c:pt>
                <c:pt idx="660">
                  <c:v>41394</c:v>
                </c:pt>
                <c:pt idx="661">
                  <c:v>41395</c:v>
                </c:pt>
                <c:pt idx="662">
                  <c:v>41396</c:v>
                </c:pt>
                <c:pt idx="663">
                  <c:v>41397</c:v>
                </c:pt>
                <c:pt idx="664">
                  <c:v>41400</c:v>
                </c:pt>
                <c:pt idx="665">
                  <c:v>41401</c:v>
                </c:pt>
                <c:pt idx="666">
                  <c:v>41402</c:v>
                </c:pt>
                <c:pt idx="667">
                  <c:v>41403</c:v>
                </c:pt>
                <c:pt idx="668">
                  <c:v>41404</c:v>
                </c:pt>
                <c:pt idx="669">
                  <c:v>41407</c:v>
                </c:pt>
                <c:pt idx="670">
                  <c:v>41408</c:v>
                </c:pt>
                <c:pt idx="671">
                  <c:v>41409</c:v>
                </c:pt>
                <c:pt idx="672">
                  <c:v>41410</c:v>
                </c:pt>
                <c:pt idx="673">
                  <c:v>41411</c:v>
                </c:pt>
                <c:pt idx="674">
                  <c:v>41414</c:v>
                </c:pt>
                <c:pt idx="675">
                  <c:v>41415</c:v>
                </c:pt>
                <c:pt idx="676">
                  <c:v>41416</c:v>
                </c:pt>
                <c:pt idx="677">
                  <c:v>41417</c:v>
                </c:pt>
                <c:pt idx="678">
                  <c:v>41418</c:v>
                </c:pt>
                <c:pt idx="679">
                  <c:v>41422</c:v>
                </c:pt>
                <c:pt idx="680">
                  <c:v>41423</c:v>
                </c:pt>
                <c:pt idx="681">
                  <c:v>41424</c:v>
                </c:pt>
                <c:pt idx="682">
                  <c:v>41425</c:v>
                </c:pt>
                <c:pt idx="683">
                  <c:v>41428</c:v>
                </c:pt>
                <c:pt idx="684">
                  <c:v>41429</c:v>
                </c:pt>
                <c:pt idx="685">
                  <c:v>41430</c:v>
                </c:pt>
                <c:pt idx="686">
                  <c:v>41431</c:v>
                </c:pt>
                <c:pt idx="687">
                  <c:v>41432</c:v>
                </c:pt>
                <c:pt idx="688">
                  <c:v>41435</c:v>
                </c:pt>
                <c:pt idx="689">
                  <c:v>41436</c:v>
                </c:pt>
                <c:pt idx="690">
                  <c:v>41437</c:v>
                </c:pt>
                <c:pt idx="691">
                  <c:v>41438</c:v>
                </c:pt>
                <c:pt idx="692">
                  <c:v>41439</c:v>
                </c:pt>
                <c:pt idx="693">
                  <c:v>41442</c:v>
                </c:pt>
                <c:pt idx="694">
                  <c:v>41443</c:v>
                </c:pt>
                <c:pt idx="695">
                  <c:v>41444</c:v>
                </c:pt>
                <c:pt idx="696">
                  <c:v>41445</c:v>
                </c:pt>
                <c:pt idx="697">
                  <c:v>41446</c:v>
                </c:pt>
                <c:pt idx="698">
                  <c:v>41449</c:v>
                </c:pt>
                <c:pt idx="699">
                  <c:v>41450</c:v>
                </c:pt>
                <c:pt idx="700">
                  <c:v>41451</c:v>
                </c:pt>
                <c:pt idx="701">
                  <c:v>41452</c:v>
                </c:pt>
                <c:pt idx="702">
                  <c:v>41453</c:v>
                </c:pt>
                <c:pt idx="703">
                  <c:v>41456</c:v>
                </c:pt>
                <c:pt idx="704">
                  <c:v>41457</c:v>
                </c:pt>
                <c:pt idx="705">
                  <c:v>41458</c:v>
                </c:pt>
                <c:pt idx="706">
                  <c:v>41460</c:v>
                </c:pt>
                <c:pt idx="707">
                  <c:v>41463</c:v>
                </c:pt>
                <c:pt idx="708">
                  <c:v>41464</c:v>
                </c:pt>
                <c:pt idx="709">
                  <c:v>41465</c:v>
                </c:pt>
                <c:pt idx="710">
                  <c:v>41466</c:v>
                </c:pt>
                <c:pt idx="711">
                  <c:v>41467</c:v>
                </c:pt>
                <c:pt idx="712">
                  <c:v>41470</c:v>
                </c:pt>
                <c:pt idx="713">
                  <c:v>41471</c:v>
                </c:pt>
                <c:pt idx="714">
                  <c:v>41472</c:v>
                </c:pt>
                <c:pt idx="715">
                  <c:v>41473</c:v>
                </c:pt>
                <c:pt idx="716">
                  <c:v>41474</c:v>
                </c:pt>
                <c:pt idx="717">
                  <c:v>41477</c:v>
                </c:pt>
                <c:pt idx="718">
                  <c:v>41478</c:v>
                </c:pt>
                <c:pt idx="719">
                  <c:v>41479</c:v>
                </c:pt>
                <c:pt idx="720">
                  <c:v>41480</c:v>
                </c:pt>
                <c:pt idx="721">
                  <c:v>41481</c:v>
                </c:pt>
                <c:pt idx="722">
                  <c:v>41484</c:v>
                </c:pt>
                <c:pt idx="723">
                  <c:v>41485</c:v>
                </c:pt>
                <c:pt idx="724">
                  <c:v>41486</c:v>
                </c:pt>
                <c:pt idx="725">
                  <c:v>41487</c:v>
                </c:pt>
                <c:pt idx="726">
                  <c:v>41488</c:v>
                </c:pt>
                <c:pt idx="727">
                  <c:v>41491</c:v>
                </c:pt>
                <c:pt idx="728">
                  <c:v>41492</c:v>
                </c:pt>
                <c:pt idx="729">
                  <c:v>41493</c:v>
                </c:pt>
                <c:pt idx="730">
                  <c:v>41494</c:v>
                </c:pt>
                <c:pt idx="731">
                  <c:v>41495</c:v>
                </c:pt>
                <c:pt idx="732">
                  <c:v>41498</c:v>
                </c:pt>
                <c:pt idx="733">
                  <c:v>41499</c:v>
                </c:pt>
                <c:pt idx="734">
                  <c:v>41500</c:v>
                </c:pt>
                <c:pt idx="735">
                  <c:v>41501</c:v>
                </c:pt>
                <c:pt idx="736">
                  <c:v>41502</c:v>
                </c:pt>
                <c:pt idx="737">
                  <c:v>41505</c:v>
                </c:pt>
                <c:pt idx="738">
                  <c:v>41506</c:v>
                </c:pt>
                <c:pt idx="739">
                  <c:v>41507</c:v>
                </c:pt>
                <c:pt idx="740">
                  <c:v>41508</c:v>
                </c:pt>
                <c:pt idx="741">
                  <c:v>41509</c:v>
                </c:pt>
                <c:pt idx="742">
                  <c:v>41512</c:v>
                </c:pt>
                <c:pt idx="743">
                  <c:v>41513</c:v>
                </c:pt>
                <c:pt idx="744">
                  <c:v>41514</c:v>
                </c:pt>
                <c:pt idx="745">
                  <c:v>41515</c:v>
                </c:pt>
                <c:pt idx="746">
                  <c:v>41516</c:v>
                </c:pt>
                <c:pt idx="747">
                  <c:v>41520</c:v>
                </c:pt>
                <c:pt idx="748">
                  <c:v>41521</c:v>
                </c:pt>
                <c:pt idx="749">
                  <c:v>41522</c:v>
                </c:pt>
                <c:pt idx="750">
                  <c:v>41523</c:v>
                </c:pt>
                <c:pt idx="751">
                  <c:v>41526</c:v>
                </c:pt>
                <c:pt idx="752">
                  <c:v>41527</c:v>
                </c:pt>
                <c:pt idx="753">
                  <c:v>41528</c:v>
                </c:pt>
                <c:pt idx="754">
                  <c:v>41529</c:v>
                </c:pt>
                <c:pt idx="755">
                  <c:v>41530</c:v>
                </c:pt>
                <c:pt idx="756">
                  <c:v>41533</c:v>
                </c:pt>
                <c:pt idx="757">
                  <c:v>41534</c:v>
                </c:pt>
                <c:pt idx="758">
                  <c:v>41535</c:v>
                </c:pt>
                <c:pt idx="759">
                  <c:v>41536</c:v>
                </c:pt>
                <c:pt idx="760">
                  <c:v>41537</c:v>
                </c:pt>
                <c:pt idx="761">
                  <c:v>41540</c:v>
                </c:pt>
                <c:pt idx="762">
                  <c:v>41541</c:v>
                </c:pt>
                <c:pt idx="763">
                  <c:v>41542</c:v>
                </c:pt>
                <c:pt idx="764">
                  <c:v>41543</c:v>
                </c:pt>
                <c:pt idx="765">
                  <c:v>41544</c:v>
                </c:pt>
                <c:pt idx="766">
                  <c:v>41547</c:v>
                </c:pt>
                <c:pt idx="767">
                  <c:v>41548</c:v>
                </c:pt>
                <c:pt idx="768">
                  <c:v>41549</c:v>
                </c:pt>
                <c:pt idx="769">
                  <c:v>41550</c:v>
                </c:pt>
                <c:pt idx="770">
                  <c:v>41551</c:v>
                </c:pt>
                <c:pt idx="771">
                  <c:v>41554</c:v>
                </c:pt>
                <c:pt idx="772">
                  <c:v>41555</c:v>
                </c:pt>
                <c:pt idx="773">
                  <c:v>41556</c:v>
                </c:pt>
                <c:pt idx="774">
                  <c:v>41557</c:v>
                </c:pt>
                <c:pt idx="775">
                  <c:v>41558</c:v>
                </c:pt>
                <c:pt idx="776">
                  <c:v>41561</c:v>
                </c:pt>
                <c:pt idx="777">
                  <c:v>41562</c:v>
                </c:pt>
                <c:pt idx="778">
                  <c:v>41563</c:v>
                </c:pt>
                <c:pt idx="779">
                  <c:v>41564</c:v>
                </c:pt>
                <c:pt idx="780">
                  <c:v>41565</c:v>
                </c:pt>
                <c:pt idx="781">
                  <c:v>41568</c:v>
                </c:pt>
                <c:pt idx="782">
                  <c:v>41569</c:v>
                </c:pt>
                <c:pt idx="783">
                  <c:v>41570</c:v>
                </c:pt>
                <c:pt idx="784">
                  <c:v>41571</c:v>
                </c:pt>
                <c:pt idx="785">
                  <c:v>41572</c:v>
                </c:pt>
                <c:pt idx="786">
                  <c:v>41575</c:v>
                </c:pt>
                <c:pt idx="787">
                  <c:v>41576</c:v>
                </c:pt>
                <c:pt idx="788">
                  <c:v>41577</c:v>
                </c:pt>
                <c:pt idx="789">
                  <c:v>41578</c:v>
                </c:pt>
                <c:pt idx="790">
                  <c:v>41579</c:v>
                </c:pt>
                <c:pt idx="791">
                  <c:v>41582</c:v>
                </c:pt>
                <c:pt idx="792">
                  <c:v>41583</c:v>
                </c:pt>
                <c:pt idx="793">
                  <c:v>41584</c:v>
                </c:pt>
                <c:pt idx="794">
                  <c:v>41585</c:v>
                </c:pt>
                <c:pt idx="795">
                  <c:v>41586</c:v>
                </c:pt>
                <c:pt idx="796">
                  <c:v>41589</c:v>
                </c:pt>
                <c:pt idx="797">
                  <c:v>41590</c:v>
                </c:pt>
                <c:pt idx="798">
                  <c:v>41591</c:v>
                </c:pt>
                <c:pt idx="799">
                  <c:v>41592</c:v>
                </c:pt>
                <c:pt idx="800">
                  <c:v>41593</c:v>
                </c:pt>
                <c:pt idx="801">
                  <c:v>41596</c:v>
                </c:pt>
                <c:pt idx="802">
                  <c:v>41597</c:v>
                </c:pt>
                <c:pt idx="803">
                  <c:v>41598</c:v>
                </c:pt>
                <c:pt idx="804">
                  <c:v>41599</c:v>
                </c:pt>
                <c:pt idx="805">
                  <c:v>41600</c:v>
                </c:pt>
                <c:pt idx="806">
                  <c:v>41603</c:v>
                </c:pt>
                <c:pt idx="807">
                  <c:v>41604</c:v>
                </c:pt>
                <c:pt idx="808">
                  <c:v>41605</c:v>
                </c:pt>
                <c:pt idx="809">
                  <c:v>41607</c:v>
                </c:pt>
                <c:pt idx="810">
                  <c:v>41610</c:v>
                </c:pt>
                <c:pt idx="811">
                  <c:v>41611</c:v>
                </c:pt>
                <c:pt idx="812">
                  <c:v>41612</c:v>
                </c:pt>
                <c:pt idx="813">
                  <c:v>41613</c:v>
                </c:pt>
                <c:pt idx="814">
                  <c:v>41614</c:v>
                </c:pt>
                <c:pt idx="815">
                  <c:v>41617</c:v>
                </c:pt>
                <c:pt idx="816">
                  <c:v>41618</c:v>
                </c:pt>
                <c:pt idx="817">
                  <c:v>41619</c:v>
                </c:pt>
                <c:pt idx="818">
                  <c:v>41620</c:v>
                </c:pt>
                <c:pt idx="819">
                  <c:v>41621</c:v>
                </c:pt>
                <c:pt idx="820">
                  <c:v>41624</c:v>
                </c:pt>
                <c:pt idx="821">
                  <c:v>41625</c:v>
                </c:pt>
                <c:pt idx="822">
                  <c:v>41626</c:v>
                </c:pt>
                <c:pt idx="823">
                  <c:v>41627</c:v>
                </c:pt>
                <c:pt idx="824">
                  <c:v>41628</c:v>
                </c:pt>
                <c:pt idx="825">
                  <c:v>41631</c:v>
                </c:pt>
                <c:pt idx="826">
                  <c:v>41632</c:v>
                </c:pt>
                <c:pt idx="827">
                  <c:v>41634</c:v>
                </c:pt>
                <c:pt idx="828">
                  <c:v>41635</c:v>
                </c:pt>
                <c:pt idx="829">
                  <c:v>41638</c:v>
                </c:pt>
                <c:pt idx="830">
                  <c:v>41639</c:v>
                </c:pt>
                <c:pt idx="831">
                  <c:v>41641</c:v>
                </c:pt>
                <c:pt idx="832">
                  <c:v>41642</c:v>
                </c:pt>
                <c:pt idx="833">
                  <c:v>41645</c:v>
                </c:pt>
                <c:pt idx="834">
                  <c:v>41646</c:v>
                </c:pt>
                <c:pt idx="835">
                  <c:v>41647</c:v>
                </c:pt>
                <c:pt idx="836">
                  <c:v>41648</c:v>
                </c:pt>
                <c:pt idx="837">
                  <c:v>41649</c:v>
                </c:pt>
                <c:pt idx="838">
                  <c:v>41652</c:v>
                </c:pt>
                <c:pt idx="839">
                  <c:v>41653</c:v>
                </c:pt>
                <c:pt idx="840">
                  <c:v>41654</c:v>
                </c:pt>
                <c:pt idx="841">
                  <c:v>41655</c:v>
                </c:pt>
                <c:pt idx="842">
                  <c:v>41656</c:v>
                </c:pt>
                <c:pt idx="843">
                  <c:v>41660</c:v>
                </c:pt>
                <c:pt idx="844">
                  <c:v>41661</c:v>
                </c:pt>
                <c:pt idx="845">
                  <c:v>41662</c:v>
                </c:pt>
                <c:pt idx="846">
                  <c:v>41663</c:v>
                </c:pt>
                <c:pt idx="847">
                  <c:v>41666</c:v>
                </c:pt>
                <c:pt idx="848">
                  <c:v>41667</c:v>
                </c:pt>
                <c:pt idx="849">
                  <c:v>41668</c:v>
                </c:pt>
                <c:pt idx="850">
                  <c:v>41669</c:v>
                </c:pt>
                <c:pt idx="851">
                  <c:v>41670</c:v>
                </c:pt>
                <c:pt idx="852">
                  <c:v>41673</c:v>
                </c:pt>
                <c:pt idx="853">
                  <c:v>41674</c:v>
                </c:pt>
                <c:pt idx="854">
                  <c:v>41675</c:v>
                </c:pt>
                <c:pt idx="855">
                  <c:v>41676</c:v>
                </c:pt>
                <c:pt idx="856">
                  <c:v>41677</c:v>
                </c:pt>
                <c:pt idx="857">
                  <c:v>41680</c:v>
                </c:pt>
                <c:pt idx="858">
                  <c:v>41681</c:v>
                </c:pt>
                <c:pt idx="859">
                  <c:v>41682</c:v>
                </c:pt>
                <c:pt idx="860">
                  <c:v>41683</c:v>
                </c:pt>
                <c:pt idx="861">
                  <c:v>41684</c:v>
                </c:pt>
                <c:pt idx="862">
                  <c:v>41688</c:v>
                </c:pt>
                <c:pt idx="863">
                  <c:v>41689</c:v>
                </c:pt>
                <c:pt idx="864">
                  <c:v>41690</c:v>
                </c:pt>
                <c:pt idx="865">
                  <c:v>41691</c:v>
                </c:pt>
                <c:pt idx="866">
                  <c:v>41694</c:v>
                </c:pt>
                <c:pt idx="867">
                  <c:v>41695</c:v>
                </c:pt>
                <c:pt idx="868">
                  <c:v>41696</c:v>
                </c:pt>
                <c:pt idx="869">
                  <c:v>41697</c:v>
                </c:pt>
                <c:pt idx="870">
                  <c:v>41698</c:v>
                </c:pt>
                <c:pt idx="871">
                  <c:v>41701</c:v>
                </c:pt>
                <c:pt idx="872">
                  <c:v>41702</c:v>
                </c:pt>
                <c:pt idx="873">
                  <c:v>41703</c:v>
                </c:pt>
                <c:pt idx="874">
                  <c:v>41704</c:v>
                </c:pt>
                <c:pt idx="875">
                  <c:v>41705</c:v>
                </c:pt>
                <c:pt idx="876">
                  <c:v>41708</c:v>
                </c:pt>
                <c:pt idx="877">
                  <c:v>41709</c:v>
                </c:pt>
                <c:pt idx="878">
                  <c:v>41710</c:v>
                </c:pt>
                <c:pt idx="879">
                  <c:v>41711</c:v>
                </c:pt>
                <c:pt idx="880">
                  <c:v>41712</c:v>
                </c:pt>
                <c:pt idx="881">
                  <c:v>41715</c:v>
                </c:pt>
                <c:pt idx="882">
                  <c:v>41716</c:v>
                </c:pt>
                <c:pt idx="883">
                  <c:v>41717</c:v>
                </c:pt>
                <c:pt idx="884">
                  <c:v>41718</c:v>
                </c:pt>
                <c:pt idx="885">
                  <c:v>41719</c:v>
                </c:pt>
                <c:pt idx="886">
                  <c:v>41722</c:v>
                </c:pt>
                <c:pt idx="887">
                  <c:v>41723</c:v>
                </c:pt>
                <c:pt idx="888">
                  <c:v>41724</c:v>
                </c:pt>
                <c:pt idx="889">
                  <c:v>41725</c:v>
                </c:pt>
                <c:pt idx="890">
                  <c:v>41726</c:v>
                </c:pt>
                <c:pt idx="891">
                  <c:v>41729</c:v>
                </c:pt>
                <c:pt idx="892">
                  <c:v>41730</c:v>
                </c:pt>
                <c:pt idx="893">
                  <c:v>41731</c:v>
                </c:pt>
                <c:pt idx="894">
                  <c:v>41732</c:v>
                </c:pt>
                <c:pt idx="895">
                  <c:v>41733</c:v>
                </c:pt>
                <c:pt idx="896">
                  <c:v>41736</c:v>
                </c:pt>
                <c:pt idx="897">
                  <c:v>41737</c:v>
                </c:pt>
                <c:pt idx="898">
                  <c:v>41738</c:v>
                </c:pt>
                <c:pt idx="899">
                  <c:v>41739</c:v>
                </c:pt>
                <c:pt idx="900">
                  <c:v>41740</c:v>
                </c:pt>
                <c:pt idx="901">
                  <c:v>41743</c:v>
                </c:pt>
                <c:pt idx="902">
                  <c:v>41744</c:v>
                </c:pt>
                <c:pt idx="903">
                  <c:v>41745</c:v>
                </c:pt>
                <c:pt idx="904">
                  <c:v>41746</c:v>
                </c:pt>
                <c:pt idx="905">
                  <c:v>41750</c:v>
                </c:pt>
                <c:pt idx="906">
                  <c:v>41751</c:v>
                </c:pt>
                <c:pt idx="907">
                  <c:v>41752</c:v>
                </c:pt>
                <c:pt idx="908">
                  <c:v>41753</c:v>
                </c:pt>
                <c:pt idx="909">
                  <c:v>41754</c:v>
                </c:pt>
                <c:pt idx="910">
                  <c:v>41757</c:v>
                </c:pt>
                <c:pt idx="911">
                  <c:v>41758</c:v>
                </c:pt>
                <c:pt idx="912">
                  <c:v>41759</c:v>
                </c:pt>
                <c:pt idx="913">
                  <c:v>41760</c:v>
                </c:pt>
                <c:pt idx="914">
                  <c:v>41761</c:v>
                </c:pt>
                <c:pt idx="915">
                  <c:v>41764</c:v>
                </c:pt>
                <c:pt idx="916">
                  <c:v>41765</c:v>
                </c:pt>
                <c:pt idx="917">
                  <c:v>41766</c:v>
                </c:pt>
                <c:pt idx="918">
                  <c:v>41767</c:v>
                </c:pt>
                <c:pt idx="919">
                  <c:v>41768</c:v>
                </c:pt>
                <c:pt idx="920">
                  <c:v>41771</c:v>
                </c:pt>
                <c:pt idx="921">
                  <c:v>41772</c:v>
                </c:pt>
                <c:pt idx="922">
                  <c:v>41773</c:v>
                </c:pt>
                <c:pt idx="923">
                  <c:v>41774</c:v>
                </c:pt>
                <c:pt idx="924">
                  <c:v>41775</c:v>
                </c:pt>
                <c:pt idx="925">
                  <c:v>41778</c:v>
                </c:pt>
                <c:pt idx="926">
                  <c:v>41779</c:v>
                </c:pt>
                <c:pt idx="927">
                  <c:v>41780</c:v>
                </c:pt>
                <c:pt idx="928">
                  <c:v>41781</c:v>
                </c:pt>
                <c:pt idx="929">
                  <c:v>41782</c:v>
                </c:pt>
                <c:pt idx="930">
                  <c:v>41786</c:v>
                </c:pt>
                <c:pt idx="931">
                  <c:v>41787</c:v>
                </c:pt>
                <c:pt idx="932">
                  <c:v>41788</c:v>
                </c:pt>
                <c:pt idx="933">
                  <c:v>41789</c:v>
                </c:pt>
                <c:pt idx="934">
                  <c:v>41792</c:v>
                </c:pt>
                <c:pt idx="935">
                  <c:v>41793</c:v>
                </c:pt>
                <c:pt idx="936">
                  <c:v>41794</c:v>
                </c:pt>
                <c:pt idx="937">
                  <c:v>41795</c:v>
                </c:pt>
                <c:pt idx="938">
                  <c:v>41796</c:v>
                </c:pt>
                <c:pt idx="939">
                  <c:v>41799</c:v>
                </c:pt>
                <c:pt idx="940">
                  <c:v>41800</c:v>
                </c:pt>
                <c:pt idx="941">
                  <c:v>41801</c:v>
                </c:pt>
                <c:pt idx="942">
                  <c:v>41802</c:v>
                </c:pt>
                <c:pt idx="943">
                  <c:v>41803</c:v>
                </c:pt>
                <c:pt idx="944">
                  <c:v>41806</c:v>
                </c:pt>
                <c:pt idx="945">
                  <c:v>41807</c:v>
                </c:pt>
                <c:pt idx="946">
                  <c:v>41808</c:v>
                </c:pt>
                <c:pt idx="947">
                  <c:v>41809</c:v>
                </c:pt>
                <c:pt idx="948">
                  <c:v>41810</c:v>
                </c:pt>
                <c:pt idx="949">
                  <c:v>41813</c:v>
                </c:pt>
                <c:pt idx="950">
                  <c:v>41814</c:v>
                </c:pt>
                <c:pt idx="951">
                  <c:v>41815</c:v>
                </c:pt>
                <c:pt idx="952">
                  <c:v>41816</c:v>
                </c:pt>
                <c:pt idx="953">
                  <c:v>41817</c:v>
                </c:pt>
                <c:pt idx="954">
                  <c:v>41820</c:v>
                </c:pt>
                <c:pt idx="955">
                  <c:v>41821</c:v>
                </c:pt>
                <c:pt idx="956">
                  <c:v>41822</c:v>
                </c:pt>
                <c:pt idx="957">
                  <c:v>41823</c:v>
                </c:pt>
                <c:pt idx="958">
                  <c:v>41827</c:v>
                </c:pt>
                <c:pt idx="959">
                  <c:v>41828</c:v>
                </c:pt>
                <c:pt idx="960">
                  <c:v>41829</c:v>
                </c:pt>
                <c:pt idx="961">
                  <c:v>41830</c:v>
                </c:pt>
                <c:pt idx="962">
                  <c:v>41831</c:v>
                </c:pt>
                <c:pt idx="963">
                  <c:v>41834</c:v>
                </c:pt>
                <c:pt idx="964">
                  <c:v>41835</c:v>
                </c:pt>
                <c:pt idx="965">
                  <c:v>41836</c:v>
                </c:pt>
                <c:pt idx="966">
                  <c:v>41837</c:v>
                </c:pt>
                <c:pt idx="967">
                  <c:v>41838</c:v>
                </c:pt>
                <c:pt idx="968">
                  <c:v>41841</c:v>
                </c:pt>
                <c:pt idx="969">
                  <c:v>41842</c:v>
                </c:pt>
                <c:pt idx="970">
                  <c:v>41843</c:v>
                </c:pt>
                <c:pt idx="971">
                  <c:v>41844</c:v>
                </c:pt>
                <c:pt idx="972">
                  <c:v>41845</c:v>
                </c:pt>
                <c:pt idx="973">
                  <c:v>41848</c:v>
                </c:pt>
                <c:pt idx="974">
                  <c:v>41849</c:v>
                </c:pt>
                <c:pt idx="975">
                  <c:v>41850</c:v>
                </c:pt>
                <c:pt idx="976">
                  <c:v>41851</c:v>
                </c:pt>
                <c:pt idx="977">
                  <c:v>41852</c:v>
                </c:pt>
                <c:pt idx="978">
                  <c:v>41855</c:v>
                </c:pt>
                <c:pt idx="979">
                  <c:v>41856</c:v>
                </c:pt>
                <c:pt idx="980">
                  <c:v>41857</c:v>
                </c:pt>
                <c:pt idx="981">
                  <c:v>41858</c:v>
                </c:pt>
                <c:pt idx="982">
                  <c:v>41859</c:v>
                </c:pt>
                <c:pt idx="983">
                  <c:v>41862</c:v>
                </c:pt>
                <c:pt idx="984">
                  <c:v>41863</c:v>
                </c:pt>
                <c:pt idx="985">
                  <c:v>41864</c:v>
                </c:pt>
                <c:pt idx="986">
                  <c:v>41865</c:v>
                </c:pt>
                <c:pt idx="987">
                  <c:v>41866</c:v>
                </c:pt>
                <c:pt idx="988">
                  <c:v>41869</c:v>
                </c:pt>
                <c:pt idx="989">
                  <c:v>41870</c:v>
                </c:pt>
                <c:pt idx="990">
                  <c:v>41871</c:v>
                </c:pt>
                <c:pt idx="991">
                  <c:v>41872</c:v>
                </c:pt>
                <c:pt idx="992">
                  <c:v>41873</c:v>
                </c:pt>
                <c:pt idx="993">
                  <c:v>41876</c:v>
                </c:pt>
                <c:pt idx="994">
                  <c:v>41877</c:v>
                </c:pt>
                <c:pt idx="995">
                  <c:v>41878</c:v>
                </c:pt>
                <c:pt idx="996">
                  <c:v>41879</c:v>
                </c:pt>
                <c:pt idx="997">
                  <c:v>41880</c:v>
                </c:pt>
                <c:pt idx="998">
                  <c:v>41884</c:v>
                </c:pt>
                <c:pt idx="999">
                  <c:v>41885</c:v>
                </c:pt>
                <c:pt idx="1000">
                  <c:v>41886</c:v>
                </c:pt>
                <c:pt idx="1001">
                  <c:v>41887</c:v>
                </c:pt>
                <c:pt idx="1002">
                  <c:v>41890</c:v>
                </c:pt>
                <c:pt idx="1003">
                  <c:v>41891</c:v>
                </c:pt>
                <c:pt idx="1004">
                  <c:v>41892</c:v>
                </c:pt>
                <c:pt idx="1005">
                  <c:v>41893</c:v>
                </c:pt>
                <c:pt idx="1006">
                  <c:v>41894</c:v>
                </c:pt>
                <c:pt idx="1007">
                  <c:v>41897</c:v>
                </c:pt>
                <c:pt idx="1008">
                  <c:v>41898</c:v>
                </c:pt>
                <c:pt idx="1009">
                  <c:v>41899</c:v>
                </c:pt>
                <c:pt idx="1010">
                  <c:v>41900</c:v>
                </c:pt>
                <c:pt idx="1011">
                  <c:v>41901</c:v>
                </c:pt>
                <c:pt idx="1012">
                  <c:v>41904</c:v>
                </c:pt>
                <c:pt idx="1013">
                  <c:v>41905</c:v>
                </c:pt>
                <c:pt idx="1014">
                  <c:v>41906</c:v>
                </c:pt>
                <c:pt idx="1015">
                  <c:v>41907</c:v>
                </c:pt>
                <c:pt idx="1016">
                  <c:v>41908</c:v>
                </c:pt>
                <c:pt idx="1017">
                  <c:v>41911</c:v>
                </c:pt>
                <c:pt idx="1018">
                  <c:v>41912</c:v>
                </c:pt>
                <c:pt idx="1019">
                  <c:v>41913</c:v>
                </c:pt>
                <c:pt idx="1020">
                  <c:v>41914</c:v>
                </c:pt>
                <c:pt idx="1021">
                  <c:v>41915</c:v>
                </c:pt>
                <c:pt idx="1022">
                  <c:v>41918</c:v>
                </c:pt>
                <c:pt idx="1023">
                  <c:v>41919</c:v>
                </c:pt>
                <c:pt idx="1024">
                  <c:v>41920</c:v>
                </c:pt>
                <c:pt idx="1025">
                  <c:v>41921</c:v>
                </c:pt>
                <c:pt idx="1026">
                  <c:v>41922</c:v>
                </c:pt>
                <c:pt idx="1027">
                  <c:v>41925</c:v>
                </c:pt>
                <c:pt idx="1028">
                  <c:v>41926</c:v>
                </c:pt>
                <c:pt idx="1029">
                  <c:v>41927</c:v>
                </c:pt>
                <c:pt idx="1030">
                  <c:v>41928</c:v>
                </c:pt>
                <c:pt idx="1031">
                  <c:v>41929</c:v>
                </c:pt>
                <c:pt idx="1032">
                  <c:v>41932</c:v>
                </c:pt>
                <c:pt idx="1033">
                  <c:v>41933</c:v>
                </c:pt>
                <c:pt idx="1034">
                  <c:v>41934</c:v>
                </c:pt>
                <c:pt idx="1035">
                  <c:v>41935</c:v>
                </c:pt>
                <c:pt idx="1036">
                  <c:v>41936</c:v>
                </c:pt>
                <c:pt idx="1037">
                  <c:v>41939</c:v>
                </c:pt>
                <c:pt idx="1038">
                  <c:v>41940</c:v>
                </c:pt>
                <c:pt idx="1039">
                  <c:v>41941</c:v>
                </c:pt>
                <c:pt idx="1040">
                  <c:v>41942</c:v>
                </c:pt>
                <c:pt idx="1041">
                  <c:v>41943</c:v>
                </c:pt>
                <c:pt idx="1042">
                  <c:v>41946</c:v>
                </c:pt>
                <c:pt idx="1043">
                  <c:v>41947</c:v>
                </c:pt>
                <c:pt idx="1044">
                  <c:v>41948</c:v>
                </c:pt>
                <c:pt idx="1045">
                  <c:v>41949</c:v>
                </c:pt>
                <c:pt idx="1046">
                  <c:v>41950</c:v>
                </c:pt>
                <c:pt idx="1047">
                  <c:v>41953</c:v>
                </c:pt>
                <c:pt idx="1048">
                  <c:v>41954</c:v>
                </c:pt>
                <c:pt idx="1049">
                  <c:v>41955</c:v>
                </c:pt>
                <c:pt idx="1050">
                  <c:v>41956</c:v>
                </c:pt>
                <c:pt idx="1051">
                  <c:v>41957</c:v>
                </c:pt>
                <c:pt idx="1052">
                  <c:v>41960</c:v>
                </c:pt>
                <c:pt idx="1053">
                  <c:v>41961</c:v>
                </c:pt>
                <c:pt idx="1054">
                  <c:v>41962</c:v>
                </c:pt>
                <c:pt idx="1055">
                  <c:v>41963</c:v>
                </c:pt>
                <c:pt idx="1056">
                  <c:v>41964</c:v>
                </c:pt>
                <c:pt idx="1057">
                  <c:v>41967</c:v>
                </c:pt>
                <c:pt idx="1058">
                  <c:v>41968</c:v>
                </c:pt>
                <c:pt idx="1059">
                  <c:v>41969</c:v>
                </c:pt>
                <c:pt idx="1060">
                  <c:v>41971</c:v>
                </c:pt>
                <c:pt idx="1061">
                  <c:v>41974</c:v>
                </c:pt>
                <c:pt idx="1062">
                  <c:v>41975</c:v>
                </c:pt>
                <c:pt idx="1063">
                  <c:v>41976</c:v>
                </c:pt>
                <c:pt idx="1064">
                  <c:v>41977</c:v>
                </c:pt>
                <c:pt idx="1065">
                  <c:v>41978</c:v>
                </c:pt>
                <c:pt idx="1066">
                  <c:v>41981</c:v>
                </c:pt>
                <c:pt idx="1067">
                  <c:v>41982</c:v>
                </c:pt>
                <c:pt idx="1068">
                  <c:v>41983</c:v>
                </c:pt>
                <c:pt idx="1069">
                  <c:v>41984</c:v>
                </c:pt>
                <c:pt idx="1070">
                  <c:v>41985</c:v>
                </c:pt>
                <c:pt idx="1071">
                  <c:v>41988</c:v>
                </c:pt>
                <c:pt idx="1072">
                  <c:v>41989</c:v>
                </c:pt>
                <c:pt idx="1073">
                  <c:v>41990</c:v>
                </c:pt>
                <c:pt idx="1074">
                  <c:v>41991</c:v>
                </c:pt>
                <c:pt idx="1075">
                  <c:v>41992</c:v>
                </c:pt>
                <c:pt idx="1076">
                  <c:v>41995</c:v>
                </c:pt>
                <c:pt idx="1077">
                  <c:v>41996</c:v>
                </c:pt>
                <c:pt idx="1078">
                  <c:v>41997</c:v>
                </c:pt>
                <c:pt idx="1079">
                  <c:v>41999</c:v>
                </c:pt>
                <c:pt idx="1080">
                  <c:v>42002</c:v>
                </c:pt>
                <c:pt idx="1081">
                  <c:v>42003</c:v>
                </c:pt>
                <c:pt idx="1082">
                  <c:v>42004</c:v>
                </c:pt>
                <c:pt idx="1083">
                  <c:v>42006</c:v>
                </c:pt>
                <c:pt idx="1084">
                  <c:v>42009</c:v>
                </c:pt>
                <c:pt idx="1085">
                  <c:v>42010</c:v>
                </c:pt>
                <c:pt idx="1086">
                  <c:v>42011</c:v>
                </c:pt>
                <c:pt idx="1087">
                  <c:v>42012</c:v>
                </c:pt>
                <c:pt idx="1088">
                  <c:v>42013</c:v>
                </c:pt>
                <c:pt idx="1089">
                  <c:v>42016</c:v>
                </c:pt>
                <c:pt idx="1090">
                  <c:v>42017</c:v>
                </c:pt>
                <c:pt idx="1091">
                  <c:v>42018</c:v>
                </c:pt>
                <c:pt idx="1092">
                  <c:v>42019</c:v>
                </c:pt>
                <c:pt idx="1093">
                  <c:v>42020</c:v>
                </c:pt>
                <c:pt idx="1094">
                  <c:v>42024</c:v>
                </c:pt>
                <c:pt idx="1095">
                  <c:v>42025</c:v>
                </c:pt>
                <c:pt idx="1096">
                  <c:v>42026</c:v>
                </c:pt>
                <c:pt idx="1097">
                  <c:v>42027</c:v>
                </c:pt>
                <c:pt idx="1098">
                  <c:v>42030</c:v>
                </c:pt>
                <c:pt idx="1099">
                  <c:v>42031</c:v>
                </c:pt>
                <c:pt idx="1100">
                  <c:v>42032</c:v>
                </c:pt>
                <c:pt idx="1101">
                  <c:v>42033</c:v>
                </c:pt>
                <c:pt idx="1102">
                  <c:v>42034</c:v>
                </c:pt>
                <c:pt idx="1103">
                  <c:v>42037</c:v>
                </c:pt>
                <c:pt idx="1104">
                  <c:v>42038</c:v>
                </c:pt>
                <c:pt idx="1105">
                  <c:v>42039</c:v>
                </c:pt>
                <c:pt idx="1106">
                  <c:v>42040</c:v>
                </c:pt>
                <c:pt idx="1107">
                  <c:v>42041</c:v>
                </c:pt>
                <c:pt idx="1108">
                  <c:v>42044</c:v>
                </c:pt>
                <c:pt idx="1109">
                  <c:v>42045</c:v>
                </c:pt>
                <c:pt idx="1110">
                  <c:v>42046</c:v>
                </c:pt>
                <c:pt idx="1111">
                  <c:v>42047</c:v>
                </c:pt>
                <c:pt idx="1112">
                  <c:v>42048</c:v>
                </c:pt>
                <c:pt idx="1113">
                  <c:v>42052</c:v>
                </c:pt>
                <c:pt idx="1114">
                  <c:v>42053</c:v>
                </c:pt>
                <c:pt idx="1115">
                  <c:v>42054</c:v>
                </c:pt>
                <c:pt idx="1116">
                  <c:v>42055</c:v>
                </c:pt>
                <c:pt idx="1117">
                  <c:v>42058</c:v>
                </c:pt>
                <c:pt idx="1118">
                  <c:v>42059</c:v>
                </c:pt>
                <c:pt idx="1119">
                  <c:v>42060</c:v>
                </c:pt>
                <c:pt idx="1120">
                  <c:v>42061</c:v>
                </c:pt>
                <c:pt idx="1121">
                  <c:v>42062</c:v>
                </c:pt>
                <c:pt idx="1122">
                  <c:v>42065</c:v>
                </c:pt>
                <c:pt idx="1123">
                  <c:v>42066</c:v>
                </c:pt>
                <c:pt idx="1124">
                  <c:v>42067</c:v>
                </c:pt>
                <c:pt idx="1125">
                  <c:v>42068</c:v>
                </c:pt>
                <c:pt idx="1126">
                  <c:v>42069</c:v>
                </c:pt>
                <c:pt idx="1127">
                  <c:v>42072</c:v>
                </c:pt>
                <c:pt idx="1128">
                  <c:v>42073</c:v>
                </c:pt>
                <c:pt idx="1129">
                  <c:v>42074</c:v>
                </c:pt>
                <c:pt idx="1130">
                  <c:v>42075</c:v>
                </c:pt>
                <c:pt idx="1131">
                  <c:v>42076</c:v>
                </c:pt>
                <c:pt idx="1132">
                  <c:v>42079</c:v>
                </c:pt>
                <c:pt idx="1133">
                  <c:v>42080</c:v>
                </c:pt>
                <c:pt idx="1134">
                  <c:v>42081</c:v>
                </c:pt>
                <c:pt idx="1135">
                  <c:v>42082</c:v>
                </c:pt>
                <c:pt idx="1136">
                  <c:v>42083</c:v>
                </c:pt>
                <c:pt idx="1137">
                  <c:v>42086</c:v>
                </c:pt>
                <c:pt idx="1138">
                  <c:v>42087</c:v>
                </c:pt>
                <c:pt idx="1139">
                  <c:v>42088</c:v>
                </c:pt>
                <c:pt idx="1140">
                  <c:v>42089</c:v>
                </c:pt>
                <c:pt idx="1141">
                  <c:v>42090</c:v>
                </c:pt>
                <c:pt idx="1142">
                  <c:v>42093</c:v>
                </c:pt>
                <c:pt idx="1143">
                  <c:v>42094</c:v>
                </c:pt>
                <c:pt idx="1144">
                  <c:v>42095</c:v>
                </c:pt>
                <c:pt idx="1145">
                  <c:v>42096</c:v>
                </c:pt>
                <c:pt idx="1146">
                  <c:v>42100</c:v>
                </c:pt>
                <c:pt idx="1147">
                  <c:v>42101</c:v>
                </c:pt>
                <c:pt idx="1148">
                  <c:v>42102</c:v>
                </c:pt>
                <c:pt idx="1149">
                  <c:v>42103</c:v>
                </c:pt>
                <c:pt idx="1150">
                  <c:v>42104</c:v>
                </c:pt>
                <c:pt idx="1151">
                  <c:v>42107</c:v>
                </c:pt>
                <c:pt idx="1152">
                  <c:v>42108</c:v>
                </c:pt>
                <c:pt idx="1153">
                  <c:v>42109</c:v>
                </c:pt>
                <c:pt idx="1154">
                  <c:v>42110</c:v>
                </c:pt>
                <c:pt idx="1155">
                  <c:v>42111</c:v>
                </c:pt>
                <c:pt idx="1156">
                  <c:v>42114</c:v>
                </c:pt>
                <c:pt idx="1157">
                  <c:v>42115</c:v>
                </c:pt>
                <c:pt idx="1158">
                  <c:v>42116</c:v>
                </c:pt>
                <c:pt idx="1159">
                  <c:v>42117</c:v>
                </c:pt>
                <c:pt idx="1160">
                  <c:v>42118</c:v>
                </c:pt>
                <c:pt idx="1161">
                  <c:v>42121</c:v>
                </c:pt>
                <c:pt idx="1162">
                  <c:v>42122</c:v>
                </c:pt>
                <c:pt idx="1163">
                  <c:v>42123</c:v>
                </c:pt>
                <c:pt idx="1164">
                  <c:v>42124</c:v>
                </c:pt>
                <c:pt idx="1165">
                  <c:v>42125</c:v>
                </c:pt>
                <c:pt idx="1166">
                  <c:v>42128</c:v>
                </c:pt>
                <c:pt idx="1167">
                  <c:v>42129</c:v>
                </c:pt>
                <c:pt idx="1168">
                  <c:v>42130</c:v>
                </c:pt>
                <c:pt idx="1169">
                  <c:v>42131</c:v>
                </c:pt>
                <c:pt idx="1170">
                  <c:v>42132</c:v>
                </c:pt>
                <c:pt idx="1171">
                  <c:v>42135</c:v>
                </c:pt>
                <c:pt idx="1172">
                  <c:v>42136</c:v>
                </c:pt>
                <c:pt idx="1173">
                  <c:v>42137</c:v>
                </c:pt>
                <c:pt idx="1174">
                  <c:v>42138</c:v>
                </c:pt>
                <c:pt idx="1175">
                  <c:v>42139</c:v>
                </c:pt>
                <c:pt idx="1176">
                  <c:v>42142</c:v>
                </c:pt>
                <c:pt idx="1177">
                  <c:v>42143</c:v>
                </c:pt>
                <c:pt idx="1178">
                  <c:v>42144</c:v>
                </c:pt>
                <c:pt idx="1179">
                  <c:v>42145</c:v>
                </c:pt>
                <c:pt idx="1180">
                  <c:v>42146</c:v>
                </c:pt>
                <c:pt idx="1181">
                  <c:v>42150</c:v>
                </c:pt>
                <c:pt idx="1182">
                  <c:v>42151</c:v>
                </c:pt>
                <c:pt idx="1183">
                  <c:v>42152</c:v>
                </c:pt>
                <c:pt idx="1184">
                  <c:v>42153</c:v>
                </c:pt>
                <c:pt idx="1185">
                  <c:v>42156</c:v>
                </c:pt>
                <c:pt idx="1186">
                  <c:v>42157</c:v>
                </c:pt>
                <c:pt idx="1187">
                  <c:v>42158</c:v>
                </c:pt>
                <c:pt idx="1188">
                  <c:v>42159</c:v>
                </c:pt>
                <c:pt idx="1189">
                  <c:v>42160</c:v>
                </c:pt>
                <c:pt idx="1190">
                  <c:v>42163</c:v>
                </c:pt>
                <c:pt idx="1191">
                  <c:v>42164</c:v>
                </c:pt>
                <c:pt idx="1192">
                  <c:v>42165</c:v>
                </c:pt>
                <c:pt idx="1193">
                  <c:v>42166</c:v>
                </c:pt>
                <c:pt idx="1194">
                  <c:v>42167</c:v>
                </c:pt>
                <c:pt idx="1195">
                  <c:v>42170</c:v>
                </c:pt>
                <c:pt idx="1196">
                  <c:v>42171</c:v>
                </c:pt>
                <c:pt idx="1197">
                  <c:v>42172</c:v>
                </c:pt>
                <c:pt idx="1198">
                  <c:v>42173</c:v>
                </c:pt>
                <c:pt idx="1199">
                  <c:v>42174</c:v>
                </c:pt>
                <c:pt idx="1200">
                  <c:v>42177</c:v>
                </c:pt>
                <c:pt idx="1201">
                  <c:v>42178</c:v>
                </c:pt>
                <c:pt idx="1202">
                  <c:v>42179</c:v>
                </c:pt>
                <c:pt idx="1203">
                  <c:v>42180</c:v>
                </c:pt>
                <c:pt idx="1204">
                  <c:v>42181</c:v>
                </c:pt>
                <c:pt idx="1205">
                  <c:v>42184</c:v>
                </c:pt>
                <c:pt idx="1206">
                  <c:v>42185</c:v>
                </c:pt>
                <c:pt idx="1207">
                  <c:v>42186</c:v>
                </c:pt>
                <c:pt idx="1208">
                  <c:v>42187</c:v>
                </c:pt>
                <c:pt idx="1209">
                  <c:v>42191</c:v>
                </c:pt>
                <c:pt idx="1210">
                  <c:v>42192</c:v>
                </c:pt>
                <c:pt idx="1211">
                  <c:v>42193</c:v>
                </c:pt>
                <c:pt idx="1212">
                  <c:v>42194</c:v>
                </c:pt>
                <c:pt idx="1213">
                  <c:v>42195</c:v>
                </c:pt>
                <c:pt idx="1214">
                  <c:v>42198</c:v>
                </c:pt>
                <c:pt idx="1215">
                  <c:v>42199</c:v>
                </c:pt>
                <c:pt idx="1216">
                  <c:v>42200</c:v>
                </c:pt>
                <c:pt idx="1217">
                  <c:v>42201</c:v>
                </c:pt>
                <c:pt idx="1218">
                  <c:v>42202</c:v>
                </c:pt>
                <c:pt idx="1219">
                  <c:v>42205</c:v>
                </c:pt>
                <c:pt idx="1220">
                  <c:v>42206</c:v>
                </c:pt>
                <c:pt idx="1221">
                  <c:v>42207</c:v>
                </c:pt>
                <c:pt idx="1222">
                  <c:v>42208</c:v>
                </c:pt>
                <c:pt idx="1223">
                  <c:v>42209</c:v>
                </c:pt>
                <c:pt idx="1224">
                  <c:v>42212</c:v>
                </c:pt>
                <c:pt idx="1225">
                  <c:v>42213</c:v>
                </c:pt>
                <c:pt idx="1226">
                  <c:v>42214</c:v>
                </c:pt>
                <c:pt idx="1227">
                  <c:v>42215</c:v>
                </c:pt>
                <c:pt idx="1228">
                  <c:v>42216</c:v>
                </c:pt>
                <c:pt idx="1229">
                  <c:v>42219</c:v>
                </c:pt>
                <c:pt idx="1230">
                  <c:v>42220</c:v>
                </c:pt>
                <c:pt idx="1231">
                  <c:v>42221</c:v>
                </c:pt>
                <c:pt idx="1232">
                  <c:v>42222</c:v>
                </c:pt>
                <c:pt idx="1233">
                  <c:v>42223</c:v>
                </c:pt>
                <c:pt idx="1234">
                  <c:v>42226</c:v>
                </c:pt>
                <c:pt idx="1235">
                  <c:v>42227</c:v>
                </c:pt>
                <c:pt idx="1236">
                  <c:v>42228</c:v>
                </c:pt>
                <c:pt idx="1237">
                  <c:v>42229</c:v>
                </c:pt>
                <c:pt idx="1238">
                  <c:v>42230</c:v>
                </c:pt>
                <c:pt idx="1239">
                  <c:v>42233</c:v>
                </c:pt>
                <c:pt idx="1240">
                  <c:v>42234</c:v>
                </c:pt>
                <c:pt idx="1241">
                  <c:v>42235</c:v>
                </c:pt>
                <c:pt idx="1242">
                  <c:v>42236</c:v>
                </c:pt>
                <c:pt idx="1243">
                  <c:v>42237</c:v>
                </c:pt>
                <c:pt idx="1244">
                  <c:v>42240</c:v>
                </c:pt>
                <c:pt idx="1245">
                  <c:v>42241</c:v>
                </c:pt>
                <c:pt idx="1246">
                  <c:v>42242</c:v>
                </c:pt>
                <c:pt idx="1247">
                  <c:v>42243</c:v>
                </c:pt>
                <c:pt idx="1248">
                  <c:v>42244</c:v>
                </c:pt>
                <c:pt idx="1249">
                  <c:v>42247</c:v>
                </c:pt>
                <c:pt idx="1250">
                  <c:v>42248</c:v>
                </c:pt>
                <c:pt idx="1251">
                  <c:v>42249</c:v>
                </c:pt>
                <c:pt idx="1252">
                  <c:v>42250</c:v>
                </c:pt>
                <c:pt idx="1253">
                  <c:v>42251</c:v>
                </c:pt>
                <c:pt idx="1254">
                  <c:v>42255</c:v>
                </c:pt>
                <c:pt idx="1255">
                  <c:v>42256</c:v>
                </c:pt>
                <c:pt idx="1256">
                  <c:v>42257</c:v>
                </c:pt>
                <c:pt idx="1257">
                  <c:v>42258</c:v>
                </c:pt>
                <c:pt idx="1258">
                  <c:v>42261</c:v>
                </c:pt>
                <c:pt idx="1259">
                  <c:v>42262</c:v>
                </c:pt>
                <c:pt idx="1260">
                  <c:v>42263</c:v>
                </c:pt>
                <c:pt idx="1261">
                  <c:v>42264</c:v>
                </c:pt>
                <c:pt idx="1262">
                  <c:v>42265</c:v>
                </c:pt>
                <c:pt idx="1263">
                  <c:v>42268</c:v>
                </c:pt>
                <c:pt idx="1264">
                  <c:v>42269</c:v>
                </c:pt>
                <c:pt idx="1265">
                  <c:v>42270</c:v>
                </c:pt>
                <c:pt idx="1266">
                  <c:v>42271</c:v>
                </c:pt>
                <c:pt idx="1267">
                  <c:v>42272</c:v>
                </c:pt>
                <c:pt idx="1268">
                  <c:v>42275</c:v>
                </c:pt>
                <c:pt idx="1269">
                  <c:v>42276</c:v>
                </c:pt>
                <c:pt idx="1270">
                  <c:v>42277</c:v>
                </c:pt>
                <c:pt idx="1271">
                  <c:v>42278</c:v>
                </c:pt>
                <c:pt idx="1272">
                  <c:v>42279</c:v>
                </c:pt>
                <c:pt idx="1273">
                  <c:v>42282</c:v>
                </c:pt>
                <c:pt idx="1274">
                  <c:v>42283</c:v>
                </c:pt>
                <c:pt idx="1275">
                  <c:v>42284</c:v>
                </c:pt>
                <c:pt idx="1276">
                  <c:v>42285</c:v>
                </c:pt>
                <c:pt idx="1277">
                  <c:v>42286</c:v>
                </c:pt>
                <c:pt idx="1278">
                  <c:v>42289</c:v>
                </c:pt>
                <c:pt idx="1279">
                  <c:v>42290</c:v>
                </c:pt>
                <c:pt idx="1280">
                  <c:v>42291</c:v>
                </c:pt>
                <c:pt idx="1281">
                  <c:v>42292</c:v>
                </c:pt>
                <c:pt idx="1282">
                  <c:v>42293</c:v>
                </c:pt>
                <c:pt idx="1283">
                  <c:v>42296</c:v>
                </c:pt>
                <c:pt idx="1284">
                  <c:v>42297</c:v>
                </c:pt>
                <c:pt idx="1285">
                  <c:v>42298</c:v>
                </c:pt>
                <c:pt idx="1286">
                  <c:v>42299</c:v>
                </c:pt>
                <c:pt idx="1287">
                  <c:v>42300</c:v>
                </c:pt>
                <c:pt idx="1288">
                  <c:v>42303</c:v>
                </c:pt>
                <c:pt idx="1289">
                  <c:v>42304</c:v>
                </c:pt>
                <c:pt idx="1290">
                  <c:v>42305</c:v>
                </c:pt>
                <c:pt idx="1291">
                  <c:v>42306</c:v>
                </c:pt>
                <c:pt idx="1292">
                  <c:v>42307</c:v>
                </c:pt>
                <c:pt idx="1293">
                  <c:v>42310</c:v>
                </c:pt>
                <c:pt idx="1294">
                  <c:v>42311</c:v>
                </c:pt>
                <c:pt idx="1295">
                  <c:v>42312</c:v>
                </c:pt>
                <c:pt idx="1296">
                  <c:v>42313</c:v>
                </c:pt>
                <c:pt idx="1297">
                  <c:v>42314</c:v>
                </c:pt>
                <c:pt idx="1298">
                  <c:v>42317</c:v>
                </c:pt>
                <c:pt idx="1299">
                  <c:v>42318</c:v>
                </c:pt>
                <c:pt idx="1300">
                  <c:v>42319</c:v>
                </c:pt>
                <c:pt idx="1301">
                  <c:v>42320</c:v>
                </c:pt>
                <c:pt idx="1302">
                  <c:v>42321</c:v>
                </c:pt>
                <c:pt idx="1303">
                  <c:v>42324</c:v>
                </c:pt>
                <c:pt idx="1304">
                  <c:v>42325</c:v>
                </c:pt>
                <c:pt idx="1305">
                  <c:v>42326</c:v>
                </c:pt>
                <c:pt idx="1306">
                  <c:v>42327</c:v>
                </c:pt>
                <c:pt idx="1307">
                  <c:v>42328</c:v>
                </c:pt>
                <c:pt idx="1308">
                  <c:v>42331</c:v>
                </c:pt>
                <c:pt idx="1309">
                  <c:v>42332</c:v>
                </c:pt>
                <c:pt idx="1310">
                  <c:v>42333</c:v>
                </c:pt>
                <c:pt idx="1311">
                  <c:v>42335</c:v>
                </c:pt>
                <c:pt idx="1312">
                  <c:v>42338</c:v>
                </c:pt>
                <c:pt idx="1313">
                  <c:v>42339</c:v>
                </c:pt>
                <c:pt idx="1314">
                  <c:v>42340</c:v>
                </c:pt>
                <c:pt idx="1315">
                  <c:v>42341</c:v>
                </c:pt>
                <c:pt idx="1316">
                  <c:v>42342</c:v>
                </c:pt>
                <c:pt idx="1317">
                  <c:v>42345</c:v>
                </c:pt>
                <c:pt idx="1318">
                  <c:v>42346</c:v>
                </c:pt>
                <c:pt idx="1319">
                  <c:v>42347</c:v>
                </c:pt>
                <c:pt idx="1320">
                  <c:v>42348</c:v>
                </c:pt>
                <c:pt idx="1321">
                  <c:v>42349</c:v>
                </c:pt>
                <c:pt idx="1322">
                  <c:v>42352</c:v>
                </c:pt>
                <c:pt idx="1323">
                  <c:v>42353</c:v>
                </c:pt>
                <c:pt idx="1324">
                  <c:v>42354</c:v>
                </c:pt>
                <c:pt idx="1325">
                  <c:v>42355</c:v>
                </c:pt>
                <c:pt idx="1326">
                  <c:v>42356</c:v>
                </c:pt>
                <c:pt idx="1327">
                  <c:v>42359</c:v>
                </c:pt>
                <c:pt idx="1328">
                  <c:v>42360</c:v>
                </c:pt>
                <c:pt idx="1329">
                  <c:v>42361</c:v>
                </c:pt>
                <c:pt idx="1330">
                  <c:v>42362</c:v>
                </c:pt>
                <c:pt idx="1331">
                  <c:v>42366</c:v>
                </c:pt>
                <c:pt idx="1332">
                  <c:v>42367</c:v>
                </c:pt>
                <c:pt idx="1333">
                  <c:v>42368</c:v>
                </c:pt>
                <c:pt idx="1334">
                  <c:v>42369</c:v>
                </c:pt>
                <c:pt idx="1335">
                  <c:v>42373</c:v>
                </c:pt>
                <c:pt idx="1336">
                  <c:v>42374</c:v>
                </c:pt>
                <c:pt idx="1337">
                  <c:v>42375</c:v>
                </c:pt>
                <c:pt idx="1338">
                  <c:v>42376</c:v>
                </c:pt>
                <c:pt idx="1339">
                  <c:v>42377</c:v>
                </c:pt>
                <c:pt idx="1340">
                  <c:v>42380</c:v>
                </c:pt>
                <c:pt idx="1341">
                  <c:v>42381</c:v>
                </c:pt>
                <c:pt idx="1342">
                  <c:v>42382</c:v>
                </c:pt>
                <c:pt idx="1343">
                  <c:v>42383</c:v>
                </c:pt>
                <c:pt idx="1344">
                  <c:v>42384</c:v>
                </c:pt>
                <c:pt idx="1345">
                  <c:v>42388</c:v>
                </c:pt>
                <c:pt idx="1346">
                  <c:v>42389</c:v>
                </c:pt>
                <c:pt idx="1347">
                  <c:v>42390</c:v>
                </c:pt>
                <c:pt idx="1348">
                  <c:v>42391</c:v>
                </c:pt>
                <c:pt idx="1349">
                  <c:v>42394</c:v>
                </c:pt>
                <c:pt idx="1350">
                  <c:v>42395</c:v>
                </c:pt>
                <c:pt idx="1351">
                  <c:v>42396</c:v>
                </c:pt>
                <c:pt idx="1352">
                  <c:v>42397</c:v>
                </c:pt>
                <c:pt idx="1353">
                  <c:v>42398</c:v>
                </c:pt>
                <c:pt idx="1354">
                  <c:v>42401</c:v>
                </c:pt>
                <c:pt idx="1355">
                  <c:v>42402</c:v>
                </c:pt>
                <c:pt idx="1356">
                  <c:v>42403</c:v>
                </c:pt>
                <c:pt idx="1357">
                  <c:v>42404</c:v>
                </c:pt>
                <c:pt idx="1358">
                  <c:v>42405</c:v>
                </c:pt>
                <c:pt idx="1359">
                  <c:v>42408</c:v>
                </c:pt>
                <c:pt idx="1360">
                  <c:v>42409</c:v>
                </c:pt>
                <c:pt idx="1361">
                  <c:v>42410</c:v>
                </c:pt>
                <c:pt idx="1362">
                  <c:v>42411</c:v>
                </c:pt>
                <c:pt idx="1363">
                  <c:v>42412</c:v>
                </c:pt>
                <c:pt idx="1364">
                  <c:v>42416</c:v>
                </c:pt>
                <c:pt idx="1365">
                  <c:v>42417</c:v>
                </c:pt>
                <c:pt idx="1366">
                  <c:v>42418</c:v>
                </c:pt>
                <c:pt idx="1367">
                  <c:v>42419</c:v>
                </c:pt>
                <c:pt idx="1368">
                  <c:v>42422</c:v>
                </c:pt>
                <c:pt idx="1369">
                  <c:v>42423</c:v>
                </c:pt>
                <c:pt idx="1370">
                  <c:v>42424</c:v>
                </c:pt>
                <c:pt idx="1371">
                  <c:v>42425</c:v>
                </c:pt>
                <c:pt idx="1372">
                  <c:v>42426</c:v>
                </c:pt>
                <c:pt idx="1373">
                  <c:v>42429</c:v>
                </c:pt>
                <c:pt idx="1374">
                  <c:v>42430</c:v>
                </c:pt>
                <c:pt idx="1375">
                  <c:v>42431</c:v>
                </c:pt>
                <c:pt idx="1376">
                  <c:v>42432</c:v>
                </c:pt>
                <c:pt idx="1377">
                  <c:v>42433</c:v>
                </c:pt>
                <c:pt idx="1378">
                  <c:v>42436</c:v>
                </c:pt>
                <c:pt idx="1379">
                  <c:v>42437</c:v>
                </c:pt>
                <c:pt idx="1380">
                  <c:v>42438</c:v>
                </c:pt>
                <c:pt idx="1381">
                  <c:v>42439</c:v>
                </c:pt>
                <c:pt idx="1382">
                  <c:v>42440</c:v>
                </c:pt>
                <c:pt idx="1383">
                  <c:v>42443</c:v>
                </c:pt>
                <c:pt idx="1384">
                  <c:v>42444</c:v>
                </c:pt>
                <c:pt idx="1385">
                  <c:v>42445</c:v>
                </c:pt>
                <c:pt idx="1386">
                  <c:v>42446</c:v>
                </c:pt>
                <c:pt idx="1387">
                  <c:v>42447</c:v>
                </c:pt>
                <c:pt idx="1388">
                  <c:v>42450</c:v>
                </c:pt>
                <c:pt idx="1389">
                  <c:v>42451</c:v>
                </c:pt>
                <c:pt idx="1390">
                  <c:v>42452</c:v>
                </c:pt>
                <c:pt idx="1391">
                  <c:v>42453</c:v>
                </c:pt>
                <c:pt idx="1392">
                  <c:v>42457</c:v>
                </c:pt>
                <c:pt idx="1393">
                  <c:v>42458</c:v>
                </c:pt>
                <c:pt idx="1394">
                  <c:v>42459</c:v>
                </c:pt>
                <c:pt idx="1395">
                  <c:v>42460</c:v>
                </c:pt>
                <c:pt idx="1396">
                  <c:v>42461</c:v>
                </c:pt>
                <c:pt idx="1397">
                  <c:v>42464</c:v>
                </c:pt>
                <c:pt idx="1398">
                  <c:v>42465</c:v>
                </c:pt>
                <c:pt idx="1399">
                  <c:v>42466</c:v>
                </c:pt>
                <c:pt idx="1400">
                  <c:v>42467</c:v>
                </c:pt>
                <c:pt idx="1401">
                  <c:v>42468</c:v>
                </c:pt>
                <c:pt idx="1402">
                  <c:v>42471</c:v>
                </c:pt>
                <c:pt idx="1403">
                  <c:v>42472</c:v>
                </c:pt>
                <c:pt idx="1404">
                  <c:v>42473</c:v>
                </c:pt>
                <c:pt idx="1405">
                  <c:v>42474</c:v>
                </c:pt>
                <c:pt idx="1406">
                  <c:v>42475</c:v>
                </c:pt>
                <c:pt idx="1407">
                  <c:v>42478</c:v>
                </c:pt>
                <c:pt idx="1408">
                  <c:v>42479</c:v>
                </c:pt>
                <c:pt idx="1409">
                  <c:v>42480</c:v>
                </c:pt>
                <c:pt idx="1410">
                  <c:v>42481</c:v>
                </c:pt>
                <c:pt idx="1411">
                  <c:v>42482</c:v>
                </c:pt>
                <c:pt idx="1412">
                  <c:v>42485</c:v>
                </c:pt>
                <c:pt idx="1413">
                  <c:v>42486</c:v>
                </c:pt>
                <c:pt idx="1414">
                  <c:v>42487</c:v>
                </c:pt>
                <c:pt idx="1415">
                  <c:v>42488</c:v>
                </c:pt>
                <c:pt idx="1416">
                  <c:v>42489</c:v>
                </c:pt>
                <c:pt idx="1417">
                  <c:v>42492</c:v>
                </c:pt>
                <c:pt idx="1418">
                  <c:v>42493</c:v>
                </c:pt>
                <c:pt idx="1419">
                  <c:v>42494</c:v>
                </c:pt>
                <c:pt idx="1420">
                  <c:v>42495</c:v>
                </c:pt>
                <c:pt idx="1421">
                  <c:v>42496</c:v>
                </c:pt>
                <c:pt idx="1422">
                  <c:v>42499</c:v>
                </c:pt>
                <c:pt idx="1423">
                  <c:v>42500</c:v>
                </c:pt>
                <c:pt idx="1424">
                  <c:v>42501</c:v>
                </c:pt>
                <c:pt idx="1425">
                  <c:v>42502</c:v>
                </c:pt>
                <c:pt idx="1426">
                  <c:v>42503</c:v>
                </c:pt>
                <c:pt idx="1427">
                  <c:v>42506</c:v>
                </c:pt>
                <c:pt idx="1428">
                  <c:v>42507</c:v>
                </c:pt>
                <c:pt idx="1429">
                  <c:v>42508</c:v>
                </c:pt>
                <c:pt idx="1430">
                  <c:v>42509</c:v>
                </c:pt>
                <c:pt idx="1431">
                  <c:v>42510</c:v>
                </c:pt>
                <c:pt idx="1432">
                  <c:v>42513</c:v>
                </c:pt>
                <c:pt idx="1433">
                  <c:v>42514</c:v>
                </c:pt>
                <c:pt idx="1434">
                  <c:v>42515</c:v>
                </c:pt>
                <c:pt idx="1435">
                  <c:v>42516</c:v>
                </c:pt>
                <c:pt idx="1436">
                  <c:v>42517</c:v>
                </c:pt>
                <c:pt idx="1437">
                  <c:v>42521</c:v>
                </c:pt>
                <c:pt idx="1438">
                  <c:v>42522</c:v>
                </c:pt>
                <c:pt idx="1439">
                  <c:v>42523</c:v>
                </c:pt>
                <c:pt idx="1440">
                  <c:v>42524</c:v>
                </c:pt>
                <c:pt idx="1441">
                  <c:v>42527</c:v>
                </c:pt>
                <c:pt idx="1442">
                  <c:v>42528</c:v>
                </c:pt>
                <c:pt idx="1443">
                  <c:v>42529</c:v>
                </c:pt>
                <c:pt idx="1444">
                  <c:v>42530</c:v>
                </c:pt>
                <c:pt idx="1445">
                  <c:v>42531</c:v>
                </c:pt>
                <c:pt idx="1446">
                  <c:v>42534</c:v>
                </c:pt>
                <c:pt idx="1447">
                  <c:v>42535</c:v>
                </c:pt>
                <c:pt idx="1448">
                  <c:v>42536</c:v>
                </c:pt>
                <c:pt idx="1449">
                  <c:v>42537</c:v>
                </c:pt>
                <c:pt idx="1450">
                  <c:v>42538</c:v>
                </c:pt>
                <c:pt idx="1451">
                  <c:v>42541</c:v>
                </c:pt>
                <c:pt idx="1452">
                  <c:v>42542</c:v>
                </c:pt>
                <c:pt idx="1453">
                  <c:v>42543</c:v>
                </c:pt>
                <c:pt idx="1454">
                  <c:v>42544</c:v>
                </c:pt>
                <c:pt idx="1455">
                  <c:v>42545</c:v>
                </c:pt>
                <c:pt idx="1456">
                  <c:v>42548</c:v>
                </c:pt>
                <c:pt idx="1457">
                  <c:v>42549</c:v>
                </c:pt>
                <c:pt idx="1458">
                  <c:v>42550</c:v>
                </c:pt>
                <c:pt idx="1459">
                  <c:v>42551</c:v>
                </c:pt>
                <c:pt idx="1460">
                  <c:v>42552</c:v>
                </c:pt>
                <c:pt idx="1461">
                  <c:v>42556</c:v>
                </c:pt>
                <c:pt idx="1462">
                  <c:v>42557</c:v>
                </c:pt>
                <c:pt idx="1463">
                  <c:v>42558</c:v>
                </c:pt>
                <c:pt idx="1464">
                  <c:v>42559</c:v>
                </c:pt>
                <c:pt idx="1465">
                  <c:v>42562</c:v>
                </c:pt>
                <c:pt idx="1466">
                  <c:v>42563</c:v>
                </c:pt>
                <c:pt idx="1467">
                  <c:v>42564</c:v>
                </c:pt>
                <c:pt idx="1468">
                  <c:v>42565</c:v>
                </c:pt>
                <c:pt idx="1469">
                  <c:v>42566</c:v>
                </c:pt>
                <c:pt idx="1470">
                  <c:v>42569</c:v>
                </c:pt>
                <c:pt idx="1471">
                  <c:v>42570</c:v>
                </c:pt>
                <c:pt idx="1472">
                  <c:v>42571</c:v>
                </c:pt>
                <c:pt idx="1473">
                  <c:v>42572</c:v>
                </c:pt>
                <c:pt idx="1474">
                  <c:v>42573</c:v>
                </c:pt>
                <c:pt idx="1475">
                  <c:v>42576</c:v>
                </c:pt>
                <c:pt idx="1476">
                  <c:v>42577</c:v>
                </c:pt>
                <c:pt idx="1477">
                  <c:v>42578</c:v>
                </c:pt>
                <c:pt idx="1478">
                  <c:v>42579</c:v>
                </c:pt>
                <c:pt idx="1479">
                  <c:v>42580</c:v>
                </c:pt>
                <c:pt idx="1480">
                  <c:v>42583</c:v>
                </c:pt>
                <c:pt idx="1481">
                  <c:v>42584</c:v>
                </c:pt>
                <c:pt idx="1482">
                  <c:v>42585</c:v>
                </c:pt>
                <c:pt idx="1483">
                  <c:v>42586</c:v>
                </c:pt>
                <c:pt idx="1484">
                  <c:v>42587</c:v>
                </c:pt>
                <c:pt idx="1485">
                  <c:v>42590</c:v>
                </c:pt>
                <c:pt idx="1486">
                  <c:v>42591</c:v>
                </c:pt>
                <c:pt idx="1487">
                  <c:v>42592</c:v>
                </c:pt>
                <c:pt idx="1488">
                  <c:v>42593</c:v>
                </c:pt>
                <c:pt idx="1489">
                  <c:v>42594</c:v>
                </c:pt>
                <c:pt idx="1490">
                  <c:v>42597</c:v>
                </c:pt>
                <c:pt idx="1491">
                  <c:v>42598</c:v>
                </c:pt>
                <c:pt idx="1492">
                  <c:v>42599</c:v>
                </c:pt>
                <c:pt idx="1493">
                  <c:v>42600</c:v>
                </c:pt>
                <c:pt idx="1494">
                  <c:v>42601</c:v>
                </c:pt>
                <c:pt idx="1495">
                  <c:v>42604</c:v>
                </c:pt>
                <c:pt idx="1496">
                  <c:v>42605</c:v>
                </c:pt>
                <c:pt idx="1497">
                  <c:v>42606</c:v>
                </c:pt>
                <c:pt idx="1498">
                  <c:v>42607</c:v>
                </c:pt>
                <c:pt idx="1499">
                  <c:v>42608</c:v>
                </c:pt>
                <c:pt idx="1500">
                  <c:v>42611</c:v>
                </c:pt>
                <c:pt idx="1501">
                  <c:v>42612</c:v>
                </c:pt>
                <c:pt idx="1502">
                  <c:v>42613</c:v>
                </c:pt>
                <c:pt idx="1503">
                  <c:v>42614</c:v>
                </c:pt>
                <c:pt idx="1504">
                  <c:v>42615</c:v>
                </c:pt>
                <c:pt idx="1505">
                  <c:v>42619</c:v>
                </c:pt>
                <c:pt idx="1506">
                  <c:v>42620</c:v>
                </c:pt>
                <c:pt idx="1507">
                  <c:v>42621</c:v>
                </c:pt>
                <c:pt idx="1508">
                  <c:v>42622</c:v>
                </c:pt>
                <c:pt idx="1509">
                  <c:v>42625</c:v>
                </c:pt>
                <c:pt idx="1510">
                  <c:v>42626</c:v>
                </c:pt>
                <c:pt idx="1511">
                  <c:v>42627</c:v>
                </c:pt>
                <c:pt idx="1512">
                  <c:v>42628</c:v>
                </c:pt>
                <c:pt idx="1513">
                  <c:v>42629</c:v>
                </c:pt>
                <c:pt idx="1514">
                  <c:v>42632</c:v>
                </c:pt>
                <c:pt idx="1515">
                  <c:v>42633</c:v>
                </c:pt>
                <c:pt idx="1516">
                  <c:v>42634</c:v>
                </c:pt>
                <c:pt idx="1517">
                  <c:v>42635</c:v>
                </c:pt>
                <c:pt idx="1518">
                  <c:v>42636</c:v>
                </c:pt>
                <c:pt idx="1519">
                  <c:v>42639</c:v>
                </c:pt>
                <c:pt idx="1520">
                  <c:v>42640</c:v>
                </c:pt>
                <c:pt idx="1521">
                  <c:v>42641</c:v>
                </c:pt>
                <c:pt idx="1522">
                  <c:v>42642</c:v>
                </c:pt>
                <c:pt idx="1523">
                  <c:v>42643</c:v>
                </c:pt>
                <c:pt idx="1524">
                  <c:v>42646</c:v>
                </c:pt>
                <c:pt idx="1525">
                  <c:v>42647</c:v>
                </c:pt>
                <c:pt idx="1526">
                  <c:v>42648</c:v>
                </c:pt>
                <c:pt idx="1527">
                  <c:v>42649</c:v>
                </c:pt>
                <c:pt idx="1528">
                  <c:v>42650</c:v>
                </c:pt>
                <c:pt idx="1529">
                  <c:v>42653</c:v>
                </c:pt>
                <c:pt idx="1530">
                  <c:v>42654</c:v>
                </c:pt>
                <c:pt idx="1531">
                  <c:v>42655</c:v>
                </c:pt>
                <c:pt idx="1532">
                  <c:v>42656</c:v>
                </c:pt>
                <c:pt idx="1533">
                  <c:v>42657</c:v>
                </c:pt>
                <c:pt idx="1534">
                  <c:v>42660</c:v>
                </c:pt>
                <c:pt idx="1535">
                  <c:v>42661</c:v>
                </c:pt>
                <c:pt idx="1536">
                  <c:v>42662</c:v>
                </c:pt>
                <c:pt idx="1537">
                  <c:v>42663</c:v>
                </c:pt>
                <c:pt idx="1538">
                  <c:v>42664</c:v>
                </c:pt>
                <c:pt idx="1539">
                  <c:v>42667</c:v>
                </c:pt>
                <c:pt idx="1540">
                  <c:v>42668</c:v>
                </c:pt>
                <c:pt idx="1541">
                  <c:v>42669</c:v>
                </c:pt>
                <c:pt idx="1542">
                  <c:v>42670</c:v>
                </c:pt>
                <c:pt idx="1543">
                  <c:v>42671</c:v>
                </c:pt>
                <c:pt idx="1544">
                  <c:v>42674</c:v>
                </c:pt>
                <c:pt idx="1545">
                  <c:v>42675</c:v>
                </c:pt>
                <c:pt idx="1546">
                  <c:v>42676</c:v>
                </c:pt>
                <c:pt idx="1547">
                  <c:v>42677</c:v>
                </c:pt>
                <c:pt idx="1548">
                  <c:v>42678</c:v>
                </c:pt>
                <c:pt idx="1549">
                  <c:v>42681</c:v>
                </c:pt>
                <c:pt idx="1550">
                  <c:v>42682</c:v>
                </c:pt>
                <c:pt idx="1551">
                  <c:v>42683</c:v>
                </c:pt>
                <c:pt idx="1552">
                  <c:v>42684</c:v>
                </c:pt>
                <c:pt idx="1553">
                  <c:v>42685</c:v>
                </c:pt>
                <c:pt idx="1554">
                  <c:v>42688</c:v>
                </c:pt>
                <c:pt idx="1555">
                  <c:v>42689</c:v>
                </c:pt>
                <c:pt idx="1556">
                  <c:v>42690</c:v>
                </c:pt>
                <c:pt idx="1557">
                  <c:v>42691</c:v>
                </c:pt>
                <c:pt idx="1558">
                  <c:v>42692</c:v>
                </c:pt>
                <c:pt idx="1559">
                  <c:v>42695</c:v>
                </c:pt>
                <c:pt idx="1560">
                  <c:v>42696</c:v>
                </c:pt>
                <c:pt idx="1561">
                  <c:v>42697</c:v>
                </c:pt>
                <c:pt idx="1562">
                  <c:v>42699</c:v>
                </c:pt>
                <c:pt idx="1563">
                  <c:v>42702</c:v>
                </c:pt>
                <c:pt idx="1564">
                  <c:v>42703</c:v>
                </c:pt>
                <c:pt idx="1565">
                  <c:v>42704</c:v>
                </c:pt>
                <c:pt idx="1566">
                  <c:v>42705</c:v>
                </c:pt>
                <c:pt idx="1567">
                  <c:v>42706</c:v>
                </c:pt>
                <c:pt idx="1568">
                  <c:v>42709</c:v>
                </c:pt>
                <c:pt idx="1569">
                  <c:v>42710</c:v>
                </c:pt>
                <c:pt idx="1570">
                  <c:v>42711</c:v>
                </c:pt>
                <c:pt idx="1571">
                  <c:v>42712</c:v>
                </c:pt>
                <c:pt idx="1572">
                  <c:v>42713</c:v>
                </c:pt>
                <c:pt idx="1573">
                  <c:v>42716</c:v>
                </c:pt>
                <c:pt idx="1574">
                  <c:v>42717</c:v>
                </c:pt>
                <c:pt idx="1575">
                  <c:v>42718</c:v>
                </c:pt>
                <c:pt idx="1576">
                  <c:v>42719</c:v>
                </c:pt>
                <c:pt idx="1577">
                  <c:v>42720</c:v>
                </c:pt>
                <c:pt idx="1578">
                  <c:v>42723</c:v>
                </c:pt>
                <c:pt idx="1579">
                  <c:v>42724</c:v>
                </c:pt>
                <c:pt idx="1580">
                  <c:v>42725</c:v>
                </c:pt>
                <c:pt idx="1581">
                  <c:v>42726</c:v>
                </c:pt>
                <c:pt idx="1582">
                  <c:v>42727</c:v>
                </c:pt>
                <c:pt idx="1583">
                  <c:v>42731</c:v>
                </c:pt>
                <c:pt idx="1584">
                  <c:v>42732</c:v>
                </c:pt>
                <c:pt idx="1585">
                  <c:v>42733</c:v>
                </c:pt>
                <c:pt idx="1586">
                  <c:v>42734</c:v>
                </c:pt>
                <c:pt idx="1587">
                  <c:v>42738</c:v>
                </c:pt>
                <c:pt idx="1588">
                  <c:v>42739</c:v>
                </c:pt>
                <c:pt idx="1589">
                  <c:v>42740</c:v>
                </c:pt>
                <c:pt idx="1590">
                  <c:v>42741</c:v>
                </c:pt>
                <c:pt idx="1591">
                  <c:v>42744</c:v>
                </c:pt>
                <c:pt idx="1592">
                  <c:v>42745</c:v>
                </c:pt>
                <c:pt idx="1593">
                  <c:v>42746</c:v>
                </c:pt>
                <c:pt idx="1594">
                  <c:v>42747</c:v>
                </c:pt>
                <c:pt idx="1595">
                  <c:v>42748</c:v>
                </c:pt>
                <c:pt idx="1596">
                  <c:v>42752</c:v>
                </c:pt>
                <c:pt idx="1597">
                  <c:v>42753</c:v>
                </c:pt>
                <c:pt idx="1598">
                  <c:v>42754</c:v>
                </c:pt>
                <c:pt idx="1599">
                  <c:v>42755</c:v>
                </c:pt>
                <c:pt idx="1600">
                  <c:v>42758</c:v>
                </c:pt>
                <c:pt idx="1601">
                  <c:v>42759</c:v>
                </c:pt>
                <c:pt idx="1602">
                  <c:v>42760</c:v>
                </c:pt>
                <c:pt idx="1603">
                  <c:v>42761</c:v>
                </c:pt>
                <c:pt idx="1604">
                  <c:v>42762</c:v>
                </c:pt>
                <c:pt idx="1605">
                  <c:v>42765</c:v>
                </c:pt>
                <c:pt idx="1606">
                  <c:v>42766</c:v>
                </c:pt>
                <c:pt idx="1607">
                  <c:v>42767</c:v>
                </c:pt>
                <c:pt idx="1608">
                  <c:v>42768</c:v>
                </c:pt>
                <c:pt idx="1609">
                  <c:v>42769</c:v>
                </c:pt>
                <c:pt idx="1610">
                  <c:v>42772</c:v>
                </c:pt>
                <c:pt idx="1611">
                  <c:v>42773</c:v>
                </c:pt>
                <c:pt idx="1612">
                  <c:v>42774</c:v>
                </c:pt>
                <c:pt idx="1613">
                  <c:v>42775</c:v>
                </c:pt>
                <c:pt idx="1614">
                  <c:v>42776</c:v>
                </c:pt>
                <c:pt idx="1615">
                  <c:v>42779</c:v>
                </c:pt>
                <c:pt idx="1616">
                  <c:v>42780</c:v>
                </c:pt>
                <c:pt idx="1617">
                  <c:v>42781</c:v>
                </c:pt>
                <c:pt idx="1618">
                  <c:v>42782</c:v>
                </c:pt>
                <c:pt idx="1619">
                  <c:v>42783</c:v>
                </c:pt>
                <c:pt idx="1620">
                  <c:v>42787</c:v>
                </c:pt>
                <c:pt idx="1621">
                  <c:v>42788</c:v>
                </c:pt>
                <c:pt idx="1622">
                  <c:v>42789</c:v>
                </c:pt>
                <c:pt idx="1623">
                  <c:v>42790</c:v>
                </c:pt>
                <c:pt idx="1624">
                  <c:v>42793</c:v>
                </c:pt>
                <c:pt idx="1625">
                  <c:v>42794</c:v>
                </c:pt>
                <c:pt idx="1626">
                  <c:v>42795</c:v>
                </c:pt>
                <c:pt idx="1627">
                  <c:v>42796</c:v>
                </c:pt>
                <c:pt idx="1628">
                  <c:v>42797</c:v>
                </c:pt>
                <c:pt idx="1629">
                  <c:v>42800</c:v>
                </c:pt>
                <c:pt idx="1630">
                  <c:v>42801</c:v>
                </c:pt>
                <c:pt idx="1631">
                  <c:v>42802</c:v>
                </c:pt>
                <c:pt idx="1632">
                  <c:v>42803</c:v>
                </c:pt>
                <c:pt idx="1633">
                  <c:v>42804</c:v>
                </c:pt>
                <c:pt idx="1634">
                  <c:v>42807</c:v>
                </c:pt>
                <c:pt idx="1635">
                  <c:v>42808</c:v>
                </c:pt>
                <c:pt idx="1636">
                  <c:v>42809</c:v>
                </c:pt>
                <c:pt idx="1637">
                  <c:v>42810</c:v>
                </c:pt>
                <c:pt idx="1638">
                  <c:v>42811</c:v>
                </c:pt>
                <c:pt idx="1639">
                  <c:v>42814</c:v>
                </c:pt>
                <c:pt idx="1640">
                  <c:v>42815</c:v>
                </c:pt>
                <c:pt idx="1641">
                  <c:v>42816</c:v>
                </c:pt>
                <c:pt idx="1642">
                  <c:v>42817</c:v>
                </c:pt>
                <c:pt idx="1643">
                  <c:v>42818</c:v>
                </c:pt>
                <c:pt idx="1644">
                  <c:v>42821</c:v>
                </c:pt>
                <c:pt idx="1645">
                  <c:v>42822</c:v>
                </c:pt>
                <c:pt idx="1646">
                  <c:v>42823</c:v>
                </c:pt>
                <c:pt idx="1647">
                  <c:v>42824</c:v>
                </c:pt>
                <c:pt idx="1648">
                  <c:v>42825</c:v>
                </c:pt>
                <c:pt idx="1649">
                  <c:v>42828</c:v>
                </c:pt>
                <c:pt idx="1650">
                  <c:v>42829</c:v>
                </c:pt>
                <c:pt idx="1651">
                  <c:v>42830</c:v>
                </c:pt>
                <c:pt idx="1652">
                  <c:v>42831</c:v>
                </c:pt>
                <c:pt idx="1653">
                  <c:v>42832</c:v>
                </c:pt>
                <c:pt idx="1654">
                  <c:v>42835</c:v>
                </c:pt>
                <c:pt idx="1655">
                  <c:v>42836</c:v>
                </c:pt>
                <c:pt idx="1656">
                  <c:v>42837</c:v>
                </c:pt>
                <c:pt idx="1657">
                  <c:v>42838</c:v>
                </c:pt>
                <c:pt idx="1658">
                  <c:v>42842</c:v>
                </c:pt>
                <c:pt idx="1659">
                  <c:v>42843</c:v>
                </c:pt>
                <c:pt idx="1660">
                  <c:v>42844</c:v>
                </c:pt>
                <c:pt idx="1661">
                  <c:v>42845</c:v>
                </c:pt>
                <c:pt idx="1662">
                  <c:v>42846</c:v>
                </c:pt>
                <c:pt idx="1663">
                  <c:v>42849</c:v>
                </c:pt>
                <c:pt idx="1664">
                  <c:v>42850</c:v>
                </c:pt>
                <c:pt idx="1665">
                  <c:v>42851</c:v>
                </c:pt>
                <c:pt idx="1666">
                  <c:v>42852</c:v>
                </c:pt>
                <c:pt idx="1667">
                  <c:v>42853</c:v>
                </c:pt>
                <c:pt idx="1668">
                  <c:v>42856</c:v>
                </c:pt>
                <c:pt idx="1669">
                  <c:v>42857</c:v>
                </c:pt>
                <c:pt idx="1670">
                  <c:v>42858</c:v>
                </c:pt>
                <c:pt idx="1671">
                  <c:v>42859</c:v>
                </c:pt>
                <c:pt idx="1672">
                  <c:v>42860</c:v>
                </c:pt>
                <c:pt idx="1673">
                  <c:v>42863</c:v>
                </c:pt>
                <c:pt idx="1674">
                  <c:v>42864</c:v>
                </c:pt>
                <c:pt idx="1675">
                  <c:v>42865</c:v>
                </c:pt>
                <c:pt idx="1676">
                  <c:v>42866</c:v>
                </c:pt>
                <c:pt idx="1677">
                  <c:v>42867</c:v>
                </c:pt>
                <c:pt idx="1678">
                  <c:v>42870</c:v>
                </c:pt>
                <c:pt idx="1679">
                  <c:v>42871</c:v>
                </c:pt>
                <c:pt idx="1680">
                  <c:v>42872</c:v>
                </c:pt>
                <c:pt idx="1681">
                  <c:v>42873</c:v>
                </c:pt>
                <c:pt idx="1682">
                  <c:v>42874</c:v>
                </c:pt>
                <c:pt idx="1683">
                  <c:v>42877</c:v>
                </c:pt>
                <c:pt idx="1684">
                  <c:v>42878</c:v>
                </c:pt>
                <c:pt idx="1685">
                  <c:v>42879</c:v>
                </c:pt>
                <c:pt idx="1686">
                  <c:v>42880</c:v>
                </c:pt>
                <c:pt idx="1687">
                  <c:v>42881</c:v>
                </c:pt>
                <c:pt idx="1688">
                  <c:v>42885</c:v>
                </c:pt>
                <c:pt idx="1689">
                  <c:v>42886</c:v>
                </c:pt>
                <c:pt idx="1690">
                  <c:v>42887</c:v>
                </c:pt>
                <c:pt idx="1691">
                  <c:v>42888</c:v>
                </c:pt>
                <c:pt idx="1692">
                  <c:v>42891</c:v>
                </c:pt>
                <c:pt idx="1693">
                  <c:v>42892</c:v>
                </c:pt>
                <c:pt idx="1694">
                  <c:v>42893</c:v>
                </c:pt>
                <c:pt idx="1695">
                  <c:v>42894</c:v>
                </c:pt>
                <c:pt idx="1696">
                  <c:v>42895</c:v>
                </c:pt>
                <c:pt idx="1697">
                  <c:v>42898</c:v>
                </c:pt>
                <c:pt idx="1698">
                  <c:v>42899</c:v>
                </c:pt>
                <c:pt idx="1699">
                  <c:v>42900</c:v>
                </c:pt>
                <c:pt idx="1700">
                  <c:v>42901</c:v>
                </c:pt>
                <c:pt idx="1701">
                  <c:v>42902</c:v>
                </c:pt>
                <c:pt idx="1702">
                  <c:v>42905</c:v>
                </c:pt>
                <c:pt idx="1703">
                  <c:v>42906</c:v>
                </c:pt>
                <c:pt idx="1704">
                  <c:v>42907</c:v>
                </c:pt>
                <c:pt idx="1705">
                  <c:v>42908</c:v>
                </c:pt>
                <c:pt idx="1706">
                  <c:v>42909</c:v>
                </c:pt>
                <c:pt idx="1707">
                  <c:v>42912</c:v>
                </c:pt>
                <c:pt idx="1708">
                  <c:v>42913</c:v>
                </c:pt>
                <c:pt idx="1709">
                  <c:v>42914</c:v>
                </c:pt>
                <c:pt idx="1710">
                  <c:v>42915</c:v>
                </c:pt>
                <c:pt idx="1711">
                  <c:v>42916</c:v>
                </c:pt>
                <c:pt idx="1712">
                  <c:v>42919</c:v>
                </c:pt>
                <c:pt idx="1713">
                  <c:v>42921</c:v>
                </c:pt>
                <c:pt idx="1714">
                  <c:v>42922</c:v>
                </c:pt>
                <c:pt idx="1715">
                  <c:v>42923</c:v>
                </c:pt>
                <c:pt idx="1716">
                  <c:v>42926</c:v>
                </c:pt>
                <c:pt idx="1717">
                  <c:v>42927</c:v>
                </c:pt>
                <c:pt idx="1718">
                  <c:v>42928</c:v>
                </c:pt>
                <c:pt idx="1719">
                  <c:v>42929</c:v>
                </c:pt>
                <c:pt idx="1720">
                  <c:v>42930</c:v>
                </c:pt>
                <c:pt idx="1721">
                  <c:v>42933</c:v>
                </c:pt>
                <c:pt idx="1722">
                  <c:v>42934</c:v>
                </c:pt>
                <c:pt idx="1723">
                  <c:v>42935</c:v>
                </c:pt>
                <c:pt idx="1724">
                  <c:v>42936</c:v>
                </c:pt>
                <c:pt idx="1725">
                  <c:v>42937</c:v>
                </c:pt>
                <c:pt idx="1726">
                  <c:v>42940</c:v>
                </c:pt>
                <c:pt idx="1727">
                  <c:v>42941</c:v>
                </c:pt>
                <c:pt idx="1728">
                  <c:v>42942</c:v>
                </c:pt>
                <c:pt idx="1729">
                  <c:v>42943</c:v>
                </c:pt>
                <c:pt idx="1730">
                  <c:v>42944</c:v>
                </c:pt>
                <c:pt idx="1731">
                  <c:v>42947</c:v>
                </c:pt>
                <c:pt idx="1732">
                  <c:v>42948</c:v>
                </c:pt>
                <c:pt idx="1733">
                  <c:v>42949</c:v>
                </c:pt>
                <c:pt idx="1734">
                  <c:v>42950</c:v>
                </c:pt>
                <c:pt idx="1735">
                  <c:v>42951</c:v>
                </c:pt>
                <c:pt idx="1736">
                  <c:v>42954</c:v>
                </c:pt>
                <c:pt idx="1737">
                  <c:v>42955</c:v>
                </c:pt>
                <c:pt idx="1738">
                  <c:v>42956</c:v>
                </c:pt>
                <c:pt idx="1739">
                  <c:v>42957</c:v>
                </c:pt>
                <c:pt idx="1740">
                  <c:v>42958</c:v>
                </c:pt>
                <c:pt idx="1741">
                  <c:v>42961</c:v>
                </c:pt>
                <c:pt idx="1742">
                  <c:v>42962</c:v>
                </c:pt>
                <c:pt idx="1743">
                  <c:v>42963</c:v>
                </c:pt>
                <c:pt idx="1744">
                  <c:v>42964</c:v>
                </c:pt>
                <c:pt idx="1745">
                  <c:v>42965</c:v>
                </c:pt>
                <c:pt idx="1746">
                  <c:v>42968</c:v>
                </c:pt>
                <c:pt idx="1747">
                  <c:v>42969</c:v>
                </c:pt>
                <c:pt idx="1748">
                  <c:v>42970</c:v>
                </c:pt>
                <c:pt idx="1749">
                  <c:v>42971</c:v>
                </c:pt>
                <c:pt idx="1750">
                  <c:v>42972</c:v>
                </c:pt>
                <c:pt idx="1751">
                  <c:v>42975</c:v>
                </c:pt>
                <c:pt idx="1752">
                  <c:v>42976</c:v>
                </c:pt>
                <c:pt idx="1753">
                  <c:v>42977</c:v>
                </c:pt>
                <c:pt idx="1754">
                  <c:v>42978</c:v>
                </c:pt>
                <c:pt idx="1755">
                  <c:v>42979</c:v>
                </c:pt>
                <c:pt idx="1756">
                  <c:v>42983</c:v>
                </c:pt>
                <c:pt idx="1757">
                  <c:v>42984</c:v>
                </c:pt>
                <c:pt idx="1758">
                  <c:v>42985</c:v>
                </c:pt>
                <c:pt idx="1759">
                  <c:v>42986</c:v>
                </c:pt>
                <c:pt idx="1760">
                  <c:v>42989</c:v>
                </c:pt>
                <c:pt idx="1761">
                  <c:v>42990</c:v>
                </c:pt>
                <c:pt idx="1762">
                  <c:v>42991</c:v>
                </c:pt>
                <c:pt idx="1763">
                  <c:v>42992</c:v>
                </c:pt>
                <c:pt idx="1764">
                  <c:v>42993</c:v>
                </c:pt>
                <c:pt idx="1765">
                  <c:v>42996</c:v>
                </c:pt>
                <c:pt idx="1766">
                  <c:v>42997</c:v>
                </c:pt>
                <c:pt idx="1767">
                  <c:v>42998</c:v>
                </c:pt>
                <c:pt idx="1768">
                  <c:v>42999</c:v>
                </c:pt>
                <c:pt idx="1769">
                  <c:v>43000</c:v>
                </c:pt>
                <c:pt idx="1770">
                  <c:v>43003</c:v>
                </c:pt>
                <c:pt idx="1771">
                  <c:v>43004</c:v>
                </c:pt>
                <c:pt idx="1772">
                  <c:v>43005</c:v>
                </c:pt>
                <c:pt idx="1773">
                  <c:v>43006</c:v>
                </c:pt>
                <c:pt idx="1774">
                  <c:v>43007</c:v>
                </c:pt>
                <c:pt idx="1775">
                  <c:v>43010</c:v>
                </c:pt>
                <c:pt idx="1776">
                  <c:v>43011</c:v>
                </c:pt>
                <c:pt idx="1777">
                  <c:v>43012</c:v>
                </c:pt>
                <c:pt idx="1778">
                  <c:v>43013</c:v>
                </c:pt>
                <c:pt idx="1779">
                  <c:v>43014</c:v>
                </c:pt>
                <c:pt idx="1780">
                  <c:v>43017</c:v>
                </c:pt>
                <c:pt idx="1781">
                  <c:v>43018</c:v>
                </c:pt>
                <c:pt idx="1782">
                  <c:v>43019</c:v>
                </c:pt>
                <c:pt idx="1783">
                  <c:v>43020</c:v>
                </c:pt>
                <c:pt idx="1784">
                  <c:v>43021</c:v>
                </c:pt>
                <c:pt idx="1785">
                  <c:v>43024</c:v>
                </c:pt>
                <c:pt idx="1786">
                  <c:v>43025</c:v>
                </c:pt>
                <c:pt idx="1787">
                  <c:v>43026</c:v>
                </c:pt>
                <c:pt idx="1788">
                  <c:v>43027</c:v>
                </c:pt>
                <c:pt idx="1789">
                  <c:v>43028</c:v>
                </c:pt>
                <c:pt idx="1790">
                  <c:v>43031</c:v>
                </c:pt>
                <c:pt idx="1791">
                  <c:v>43032</c:v>
                </c:pt>
                <c:pt idx="1792">
                  <c:v>43033</c:v>
                </c:pt>
                <c:pt idx="1793">
                  <c:v>43034</c:v>
                </c:pt>
                <c:pt idx="1794">
                  <c:v>43035</c:v>
                </c:pt>
                <c:pt idx="1795">
                  <c:v>43038</c:v>
                </c:pt>
                <c:pt idx="1796">
                  <c:v>43039</c:v>
                </c:pt>
                <c:pt idx="1797">
                  <c:v>43040</c:v>
                </c:pt>
                <c:pt idx="1798">
                  <c:v>43041</c:v>
                </c:pt>
                <c:pt idx="1799">
                  <c:v>43042</c:v>
                </c:pt>
                <c:pt idx="1800">
                  <c:v>43045</c:v>
                </c:pt>
                <c:pt idx="1801">
                  <c:v>43046</c:v>
                </c:pt>
                <c:pt idx="1802">
                  <c:v>43047</c:v>
                </c:pt>
                <c:pt idx="1803">
                  <c:v>43048</c:v>
                </c:pt>
                <c:pt idx="1804">
                  <c:v>43049</c:v>
                </c:pt>
                <c:pt idx="1805">
                  <c:v>43052</c:v>
                </c:pt>
                <c:pt idx="1806">
                  <c:v>43053</c:v>
                </c:pt>
                <c:pt idx="1807">
                  <c:v>43054</c:v>
                </c:pt>
                <c:pt idx="1808">
                  <c:v>43055</c:v>
                </c:pt>
                <c:pt idx="1809">
                  <c:v>43056</c:v>
                </c:pt>
                <c:pt idx="1810">
                  <c:v>43059</c:v>
                </c:pt>
                <c:pt idx="1811">
                  <c:v>43060</c:v>
                </c:pt>
                <c:pt idx="1812">
                  <c:v>43061</c:v>
                </c:pt>
                <c:pt idx="1813">
                  <c:v>43063</c:v>
                </c:pt>
                <c:pt idx="1814">
                  <c:v>43066</c:v>
                </c:pt>
                <c:pt idx="1815">
                  <c:v>43067</c:v>
                </c:pt>
                <c:pt idx="1816">
                  <c:v>43068</c:v>
                </c:pt>
                <c:pt idx="1817">
                  <c:v>43069</c:v>
                </c:pt>
                <c:pt idx="1818">
                  <c:v>43070</c:v>
                </c:pt>
                <c:pt idx="1819">
                  <c:v>43073</c:v>
                </c:pt>
                <c:pt idx="1820">
                  <c:v>43074</c:v>
                </c:pt>
                <c:pt idx="1821">
                  <c:v>43075</c:v>
                </c:pt>
                <c:pt idx="1822">
                  <c:v>43076</c:v>
                </c:pt>
                <c:pt idx="1823">
                  <c:v>43077</c:v>
                </c:pt>
                <c:pt idx="1824">
                  <c:v>43080</c:v>
                </c:pt>
                <c:pt idx="1825">
                  <c:v>43081</c:v>
                </c:pt>
                <c:pt idx="1826">
                  <c:v>43082</c:v>
                </c:pt>
                <c:pt idx="1827">
                  <c:v>43083</c:v>
                </c:pt>
                <c:pt idx="1828">
                  <c:v>43084</c:v>
                </c:pt>
                <c:pt idx="1829">
                  <c:v>43087</c:v>
                </c:pt>
                <c:pt idx="1830">
                  <c:v>43088</c:v>
                </c:pt>
                <c:pt idx="1831">
                  <c:v>43089</c:v>
                </c:pt>
                <c:pt idx="1832">
                  <c:v>43090</c:v>
                </c:pt>
                <c:pt idx="1833">
                  <c:v>43091</c:v>
                </c:pt>
                <c:pt idx="1834">
                  <c:v>43095</c:v>
                </c:pt>
                <c:pt idx="1835">
                  <c:v>43096</c:v>
                </c:pt>
                <c:pt idx="1836">
                  <c:v>43097</c:v>
                </c:pt>
                <c:pt idx="1837">
                  <c:v>43098</c:v>
                </c:pt>
                <c:pt idx="1838">
                  <c:v>43102</c:v>
                </c:pt>
                <c:pt idx="1839">
                  <c:v>43103</c:v>
                </c:pt>
                <c:pt idx="1840">
                  <c:v>43104</c:v>
                </c:pt>
                <c:pt idx="1841">
                  <c:v>43105</c:v>
                </c:pt>
                <c:pt idx="1842">
                  <c:v>43108</c:v>
                </c:pt>
                <c:pt idx="1843">
                  <c:v>43109</c:v>
                </c:pt>
                <c:pt idx="1844">
                  <c:v>43110</c:v>
                </c:pt>
                <c:pt idx="1845">
                  <c:v>43111</c:v>
                </c:pt>
                <c:pt idx="1846">
                  <c:v>43112</c:v>
                </c:pt>
                <c:pt idx="1847">
                  <c:v>43116</c:v>
                </c:pt>
                <c:pt idx="1848">
                  <c:v>43117</c:v>
                </c:pt>
                <c:pt idx="1849">
                  <c:v>43118</c:v>
                </c:pt>
                <c:pt idx="1850">
                  <c:v>43119</c:v>
                </c:pt>
                <c:pt idx="1851">
                  <c:v>43122</c:v>
                </c:pt>
                <c:pt idx="1852">
                  <c:v>43123</c:v>
                </c:pt>
                <c:pt idx="1853">
                  <c:v>43124</c:v>
                </c:pt>
                <c:pt idx="1854">
                  <c:v>43125</c:v>
                </c:pt>
                <c:pt idx="1855">
                  <c:v>43126</c:v>
                </c:pt>
                <c:pt idx="1856">
                  <c:v>43129</c:v>
                </c:pt>
                <c:pt idx="1857">
                  <c:v>43130</c:v>
                </c:pt>
                <c:pt idx="1858">
                  <c:v>43131</c:v>
                </c:pt>
                <c:pt idx="1859">
                  <c:v>43132</c:v>
                </c:pt>
                <c:pt idx="1860">
                  <c:v>43133</c:v>
                </c:pt>
                <c:pt idx="1861">
                  <c:v>43136</c:v>
                </c:pt>
                <c:pt idx="1862">
                  <c:v>43137</c:v>
                </c:pt>
                <c:pt idx="1863">
                  <c:v>43138</c:v>
                </c:pt>
                <c:pt idx="1864">
                  <c:v>43139</c:v>
                </c:pt>
                <c:pt idx="1865">
                  <c:v>43140</c:v>
                </c:pt>
                <c:pt idx="1866">
                  <c:v>43143</c:v>
                </c:pt>
                <c:pt idx="1867">
                  <c:v>43144</c:v>
                </c:pt>
                <c:pt idx="1868">
                  <c:v>43145</c:v>
                </c:pt>
                <c:pt idx="1869">
                  <c:v>43146</c:v>
                </c:pt>
                <c:pt idx="1870">
                  <c:v>43147</c:v>
                </c:pt>
                <c:pt idx="1871">
                  <c:v>43151</c:v>
                </c:pt>
                <c:pt idx="1872">
                  <c:v>43152</c:v>
                </c:pt>
                <c:pt idx="1873">
                  <c:v>43153</c:v>
                </c:pt>
                <c:pt idx="1874">
                  <c:v>43154</c:v>
                </c:pt>
                <c:pt idx="1875">
                  <c:v>43157</c:v>
                </c:pt>
                <c:pt idx="1876">
                  <c:v>43158</c:v>
                </c:pt>
                <c:pt idx="1877">
                  <c:v>43159</c:v>
                </c:pt>
                <c:pt idx="1878">
                  <c:v>43160</c:v>
                </c:pt>
                <c:pt idx="1879">
                  <c:v>43161</c:v>
                </c:pt>
                <c:pt idx="1880">
                  <c:v>43164</c:v>
                </c:pt>
                <c:pt idx="1881">
                  <c:v>43165</c:v>
                </c:pt>
                <c:pt idx="1882">
                  <c:v>43166</c:v>
                </c:pt>
                <c:pt idx="1883">
                  <c:v>43167</c:v>
                </c:pt>
                <c:pt idx="1884">
                  <c:v>43168</c:v>
                </c:pt>
                <c:pt idx="1885">
                  <c:v>43171</c:v>
                </c:pt>
                <c:pt idx="1886">
                  <c:v>43172</c:v>
                </c:pt>
                <c:pt idx="1887">
                  <c:v>43173</c:v>
                </c:pt>
                <c:pt idx="1888">
                  <c:v>43174</c:v>
                </c:pt>
                <c:pt idx="1889">
                  <c:v>43175</c:v>
                </c:pt>
                <c:pt idx="1890">
                  <c:v>43178</c:v>
                </c:pt>
                <c:pt idx="1891">
                  <c:v>43179</c:v>
                </c:pt>
                <c:pt idx="1892">
                  <c:v>43180</c:v>
                </c:pt>
                <c:pt idx="1893">
                  <c:v>43181</c:v>
                </c:pt>
                <c:pt idx="1894">
                  <c:v>43182</c:v>
                </c:pt>
                <c:pt idx="1895">
                  <c:v>43185</c:v>
                </c:pt>
                <c:pt idx="1896">
                  <c:v>43186</c:v>
                </c:pt>
                <c:pt idx="1897">
                  <c:v>43187</c:v>
                </c:pt>
                <c:pt idx="1898">
                  <c:v>43188</c:v>
                </c:pt>
                <c:pt idx="1899">
                  <c:v>43192</c:v>
                </c:pt>
                <c:pt idx="1900">
                  <c:v>43193</c:v>
                </c:pt>
                <c:pt idx="1901">
                  <c:v>43194</c:v>
                </c:pt>
                <c:pt idx="1902">
                  <c:v>43195</c:v>
                </c:pt>
                <c:pt idx="1903">
                  <c:v>43196</c:v>
                </c:pt>
                <c:pt idx="1904">
                  <c:v>43199</c:v>
                </c:pt>
                <c:pt idx="1905">
                  <c:v>43200</c:v>
                </c:pt>
                <c:pt idx="1906">
                  <c:v>43201</c:v>
                </c:pt>
                <c:pt idx="1907">
                  <c:v>43202</c:v>
                </c:pt>
                <c:pt idx="1908">
                  <c:v>43203</c:v>
                </c:pt>
                <c:pt idx="1909">
                  <c:v>43206</c:v>
                </c:pt>
                <c:pt idx="1910">
                  <c:v>43207</c:v>
                </c:pt>
                <c:pt idx="1911">
                  <c:v>43208</c:v>
                </c:pt>
                <c:pt idx="1912">
                  <c:v>43209</c:v>
                </c:pt>
                <c:pt idx="1913">
                  <c:v>43210</c:v>
                </c:pt>
                <c:pt idx="1914">
                  <c:v>43213</c:v>
                </c:pt>
                <c:pt idx="1915">
                  <c:v>43214</c:v>
                </c:pt>
                <c:pt idx="1916">
                  <c:v>43215</c:v>
                </c:pt>
                <c:pt idx="1917">
                  <c:v>43216</c:v>
                </c:pt>
                <c:pt idx="1918">
                  <c:v>43217</c:v>
                </c:pt>
                <c:pt idx="1919">
                  <c:v>43220</c:v>
                </c:pt>
                <c:pt idx="1920">
                  <c:v>43221</c:v>
                </c:pt>
                <c:pt idx="1921">
                  <c:v>43222</c:v>
                </c:pt>
                <c:pt idx="1922">
                  <c:v>43223</c:v>
                </c:pt>
                <c:pt idx="1923">
                  <c:v>43224</c:v>
                </c:pt>
                <c:pt idx="1924">
                  <c:v>43227</c:v>
                </c:pt>
                <c:pt idx="1925">
                  <c:v>43228</c:v>
                </c:pt>
                <c:pt idx="1926">
                  <c:v>43229</c:v>
                </c:pt>
                <c:pt idx="1927">
                  <c:v>43230</c:v>
                </c:pt>
                <c:pt idx="1928">
                  <c:v>43231</c:v>
                </c:pt>
                <c:pt idx="1929">
                  <c:v>43234</c:v>
                </c:pt>
                <c:pt idx="1930">
                  <c:v>43235</c:v>
                </c:pt>
                <c:pt idx="1931">
                  <c:v>43236</c:v>
                </c:pt>
                <c:pt idx="1932">
                  <c:v>43237</c:v>
                </c:pt>
                <c:pt idx="1933">
                  <c:v>43238</c:v>
                </c:pt>
                <c:pt idx="1934">
                  <c:v>43241</c:v>
                </c:pt>
                <c:pt idx="1935">
                  <c:v>43242</c:v>
                </c:pt>
                <c:pt idx="1936">
                  <c:v>43243</c:v>
                </c:pt>
                <c:pt idx="1937">
                  <c:v>43244</c:v>
                </c:pt>
                <c:pt idx="1938">
                  <c:v>43245</c:v>
                </c:pt>
                <c:pt idx="1939">
                  <c:v>43249</c:v>
                </c:pt>
                <c:pt idx="1940">
                  <c:v>43250</c:v>
                </c:pt>
                <c:pt idx="1941">
                  <c:v>43251</c:v>
                </c:pt>
                <c:pt idx="1942">
                  <c:v>43252</c:v>
                </c:pt>
                <c:pt idx="1943">
                  <c:v>43255</c:v>
                </c:pt>
                <c:pt idx="1944">
                  <c:v>43256</c:v>
                </c:pt>
                <c:pt idx="1945">
                  <c:v>43257</c:v>
                </c:pt>
                <c:pt idx="1946">
                  <c:v>43258</c:v>
                </c:pt>
                <c:pt idx="1947">
                  <c:v>43259</c:v>
                </c:pt>
                <c:pt idx="1948">
                  <c:v>43262</c:v>
                </c:pt>
                <c:pt idx="1949">
                  <c:v>43263</c:v>
                </c:pt>
                <c:pt idx="1950">
                  <c:v>43264</c:v>
                </c:pt>
                <c:pt idx="1951">
                  <c:v>43265</c:v>
                </c:pt>
                <c:pt idx="1952">
                  <c:v>43266</c:v>
                </c:pt>
                <c:pt idx="1953">
                  <c:v>43269</c:v>
                </c:pt>
                <c:pt idx="1954">
                  <c:v>43270</c:v>
                </c:pt>
                <c:pt idx="1955">
                  <c:v>43271</c:v>
                </c:pt>
                <c:pt idx="1956">
                  <c:v>43272</c:v>
                </c:pt>
                <c:pt idx="1957">
                  <c:v>43273</c:v>
                </c:pt>
                <c:pt idx="1958">
                  <c:v>43276</c:v>
                </c:pt>
                <c:pt idx="1959">
                  <c:v>43277</c:v>
                </c:pt>
                <c:pt idx="1960">
                  <c:v>43278</c:v>
                </c:pt>
                <c:pt idx="1961">
                  <c:v>43279</c:v>
                </c:pt>
                <c:pt idx="1962">
                  <c:v>43280</c:v>
                </c:pt>
                <c:pt idx="1963">
                  <c:v>43283</c:v>
                </c:pt>
                <c:pt idx="1964">
                  <c:v>43284</c:v>
                </c:pt>
                <c:pt idx="1965">
                  <c:v>43286</c:v>
                </c:pt>
                <c:pt idx="1966">
                  <c:v>43287</c:v>
                </c:pt>
                <c:pt idx="1967">
                  <c:v>43290</c:v>
                </c:pt>
                <c:pt idx="1968">
                  <c:v>43291</c:v>
                </c:pt>
                <c:pt idx="1969">
                  <c:v>43292</c:v>
                </c:pt>
                <c:pt idx="1970">
                  <c:v>43293</c:v>
                </c:pt>
                <c:pt idx="1971">
                  <c:v>43294</c:v>
                </c:pt>
                <c:pt idx="1972">
                  <c:v>43297</c:v>
                </c:pt>
                <c:pt idx="1973">
                  <c:v>43298</c:v>
                </c:pt>
                <c:pt idx="1974">
                  <c:v>43299</c:v>
                </c:pt>
                <c:pt idx="1975">
                  <c:v>43300</c:v>
                </c:pt>
                <c:pt idx="1976">
                  <c:v>43301</c:v>
                </c:pt>
                <c:pt idx="1977">
                  <c:v>43304</c:v>
                </c:pt>
                <c:pt idx="1978">
                  <c:v>43305</c:v>
                </c:pt>
                <c:pt idx="1979">
                  <c:v>43306</c:v>
                </c:pt>
                <c:pt idx="1980">
                  <c:v>43307</c:v>
                </c:pt>
                <c:pt idx="1981">
                  <c:v>43308</c:v>
                </c:pt>
                <c:pt idx="1982">
                  <c:v>43311</c:v>
                </c:pt>
                <c:pt idx="1983">
                  <c:v>43312</c:v>
                </c:pt>
                <c:pt idx="1984">
                  <c:v>43313</c:v>
                </c:pt>
                <c:pt idx="1985">
                  <c:v>43314</c:v>
                </c:pt>
                <c:pt idx="1986">
                  <c:v>43315</c:v>
                </c:pt>
                <c:pt idx="1987">
                  <c:v>43318</c:v>
                </c:pt>
                <c:pt idx="1988">
                  <c:v>43319</c:v>
                </c:pt>
                <c:pt idx="1989">
                  <c:v>43320</c:v>
                </c:pt>
                <c:pt idx="1990">
                  <c:v>43321</c:v>
                </c:pt>
                <c:pt idx="1991">
                  <c:v>43322</c:v>
                </c:pt>
                <c:pt idx="1992">
                  <c:v>43325</c:v>
                </c:pt>
                <c:pt idx="1993">
                  <c:v>43326</c:v>
                </c:pt>
                <c:pt idx="1994">
                  <c:v>43327</c:v>
                </c:pt>
                <c:pt idx="1995">
                  <c:v>43328</c:v>
                </c:pt>
                <c:pt idx="1996">
                  <c:v>43329</c:v>
                </c:pt>
                <c:pt idx="1997">
                  <c:v>43332</c:v>
                </c:pt>
                <c:pt idx="1998">
                  <c:v>43333</c:v>
                </c:pt>
                <c:pt idx="1999">
                  <c:v>43334</c:v>
                </c:pt>
                <c:pt idx="2000">
                  <c:v>43335</c:v>
                </c:pt>
                <c:pt idx="2001">
                  <c:v>43336</c:v>
                </c:pt>
                <c:pt idx="2002">
                  <c:v>43339</c:v>
                </c:pt>
                <c:pt idx="2003">
                  <c:v>43340</c:v>
                </c:pt>
                <c:pt idx="2004">
                  <c:v>43341</c:v>
                </c:pt>
                <c:pt idx="2005">
                  <c:v>43342</c:v>
                </c:pt>
                <c:pt idx="2006">
                  <c:v>43343</c:v>
                </c:pt>
                <c:pt idx="2007">
                  <c:v>43347</c:v>
                </c:pt>
                <c:pt idx="2008">
                  <c:v>43348</c:v>
                </c:pt>
                <c:pt idx="2009">
                  <c:v>43349</c:v>
                </c:pt>
                <c:pt idx="2010">
                  <c:v>43350</c:v>
                </c:pt>
                <c:pt idx="2011">
                  <c:v>43353</c:v>
                </c:pt>
                <c:pt idx="2012">
                  <c:v>43354</c:v>
                </c:pt>
                <c:pt idx="2013">
                  <c:v>43355</c:v>
                </c:pt>
                <c:pt idx="2014">
                  <c:v>43356</c:v>
                </c:pt>
                <c:pt idx="2015">
                  <c:v>43357</c:v>
                </c:pt>
                <c:pt idx="2016">
                  <c:v>43360</c:v>
                </c:pt>
                <c:pt idx="2017">
                  <c:v>43361</c:v>
                </c:pt>
                <c:pt idx="2018">
                  <c:v>43362</c:v>
                </c:pt>
                <c:pt idx="2019">
                  <c:v>43363</c:v>
                </c:pt>
                <c:pt idx="2020">
                  <c:v>43364</c:v>
                </c:pt>
                <c:pt idx="2021">
                  <c:v>43367</c:v>
                </c:pt>
                <c:pt idx="2022">
                  <c:v>43368</c:v>
                </c:pt>
                <c:pt idx="2023">
                  <c:v>43369</c:v>
                </c:pt>
                <c:pt idx="2024">
                  <c:v>43370</c:v>
                </c:pt>
                <c:pt idx="2025">
                  <c:v>43371</c:v>
                </c:pt>
                <c:pt idx="2026">
                  <c:v>43374</c:v>
                </c:pt>
                <c:pt idx="2027">
                  <c:v>43375</c:v>
                </c:pt>
                <c:pt idx="2028">
                  <c:v>43376</c:v>
                </c:pt>
                <c:pt idx="2029">
                  <c:v>43377</c:v>
                </c:pt>
                <c:pt idx="2030">
                  <c:v>43378</c:v>
                </c:pt>
                <c:pt idx="2031">
                  <c:v>43381</c:v>
                </c:pt>
                <c:pt idx="2032">
                  <c:v>43382</c:v>
                </c:pt>
                <c:pt idx="2033">
                  <c:v>43383</c:v>
                </c:pt>
                <c:pt idx="2034">
                  <c:v>43384</c:v>
                </c:pt>
                <c:pt idx="2035">
                  <c:v>43385</c:v>
                </c:pt>
                <c:pt idx="2036">
                  <c:v>43388</c:v>
                </c:pt>
                <c:pt idx="2037">
                  <c:v>43389</c:v>
                </c:pt>
                <c:pt idx="2038">
                  <c:v>43390</c:v>
                </c:pt>
                <c:pt idx="2039">
                  <c:v>43391</c:v>
                </c:pt>
                <c:pt idx="2040">
                  <c:v>43392</c:v>
                </c:pt>
                <c:pt idx="2041">
                  <c:v>43395</c:v>
                </c:pt>
                <c:pt idx="2042">
                  <c:v>43396</c:v>
                </c:pt>
                <c:pt idx="2043">
                  <c:v>43397</c:v>
                </c:pt>
                <c:pt idx="2044">
                  <c:v>43398</c:v>
                </c:pt>
                <c:pt idx="2045">
                  <c:v>43399</c:v>
                </c:pt>
                <c:pt idx="2046">
                  <c:v>43402</c:v>
                </c:pt>
                <c:pt idx="2047">
                  <c:v>43403</c:v>
                </c:pt>
                <c:pt idx="2048">
                  <c:v>43404</c:v>
                </c:pt>
                <c:pt idx="2049">
                  <c:v>43405</c:v>
                </c:pt>
                <c:pt idx="2050">
                  <c:v>43406</c:v>
                </c:pt>
                <c:pt idx="2051">
                  <c:v>43409</c:v>
                </c:pt>
                <c:pt idx="2052">
                  <c:v>43410</c:v>
                </c:pt>
                <c:pt idx="2053">
                  <c:v>43411</c:v>
                </c:pt>
                <c:pt idx="2054">
                  <c:v>43412</c:v>
                </c:pt>
                <c:pt idx="2055">
                  <c:v>43413</c:v>
                </c:pt>
                <c:pt idx="2056">
                  <c:v>43416</c:v>
                </c:pt>
                <c:pt idx="2057">
                  <c:v>43417</c:v>
                </c:pt>
                <c:pt idx="2058">
                  <c:v>43418</c:v>
                </c:pt>
                <c:pt idx="2059">
                  <c:v>43419</c:v>
                </c:pt>
                <c:pt idx="2060">
                  <c:v>43420</c:v>
                </c:pt>
                <c:pt idx="2061">
                  <c:v>43423</c:v>
                </c:pt>
                <c:pt idx="2062">
                  <c:v>43424</c:v>
                </c:pt>
                <c:pt idx="2063">
                  <c:v>43425</c:v>
                </c:pt>
                <c:pt idx="2064">
                  <c:v>43427</c:v>
                </c:pt>
                <c:pt idx="2065">
                  <c:v>43430</c:v>
                </c:pt>
                <c:pt idx="2066">
                  <c:v>43431</c:v>
                </c:pt>
                <c:pt idx="2067">
                  <c:v>43432</c:v>
                </c:pt>
                <c:pt idx="2068">
                  <c:v>43433</c:v>
                </c:pt>
                <c:pt idx="2069">
                  <c:v>43434</c:v>
                </c:pt>
                <c:pt idx="2070">
                  <c:v>43437</c:v>
                </c:pt>
                <c:pt idx="2071">
                  <c:v>43438</c:v>
                </c:pt>
                <c:pt idx="2072">
                  <c:v>43440</c:v>
                </c:pt>
                <c:pt idx="2073">
                  <c:v>43441</c:v>
                </c:pt>
                <c:pt idx="2074">
                  <c:v>43444</c:v>
                </c:pt>
                <c:pt idx="2075">
                  <c:v>43445</c:v>
                </c:pt>
                <c:pt idx="2076">
                  <c:v>43446</c:v>
                </c:pt>
                <c:pt idx="2077">
                  <c:v>43447</c:v>
                </c:pt>
                <c:pt idx="2078">
                  <c:v>43448</c:v>
                </c:pt>
                <c:pt idx="2079">
                  <c:v>43451</c:v>
                </c:pt>
                <c:pt idx="2080">
                  <c:v>43452</c:v>
                </c:pt>
                <c:pt idx="2081">
                  <c:v>43453</c:v>
                </c:pt>
                <c:pt idx="2082">
                  <c:v>43454</c:v>
                </c:pt>
                <c:pt idx="2083">
                  <c:v>43455</c:v>
                </c:pt>
                <c:pt idx="2084">
                  <c:v>43458</c:v>
                </c:pt>
                <c:pt idx="2085">
                  <c:v>43460</c:v>
                </c:pt>
                <c:pt idx="2086">
                  <c:v>43461</c:v>
                </c:pt>
                <c:pt idx="2087">
                  <c:v>43462</c:v>
                </c:pt>
                <c:pt idx="2088">
                  <c:v>43465</c:v>
                </c:pt>
                <c:pt idx="2089">
                  <c:v>43467</c:v>
                </c:pt>
                <c:pt idx="2090">
                  <c:v>43468</c:v>
                </c:pt>
                <c:pt idx="2091">
                  <c:v>43469</c:v>
                </c:pt>
                <c:pt idx="2092">
                  <c:v>43472</c:v>
                </c:pt>
                <c:pt idx="2093">
                  <c:v>43473</c:v>
                </c:pt>
                <c:pt idx="2094">
                  <c:v>43474</c:v>
                </c:pt>
                <c:pt idx="2095">
                  <c:v>43475</c:v>
                </c:pt>
                <c:pt idx="2096">
                  <c:v>43476</c:v>
                </c:pt>
                <c:pt idx="2097">
                  <c:v>43479</c:v>
                </c:pt>
                <c:pt idx="2098">
                  <c:v>43480</c:v>
                </c:pt>
                <c:pt idx="2099">
                  <c:v>43481</c:v>
                </c:pt>
                <c:pt idx="2100">
                  <c:v>43482</c:v>
                </c:pt>
                <c:pt idx="2101">
                  <c:v>43483</c:v>
                </c:pt>
                <c:pt idx="2102">
                  <c:v>43487</c:v>
                </c:pt>
                <c:pt idx="2103">
                  <c:v>43488</c:v>
                </c:pt>
                <c:pt idx="2104">
                  <c:v>43489</c:v>
                </c:pt>
                <c:pt idx="2105">
                  <c:v>43490</c:v>
                </c:pt>
                <c:pt idx="2106">
                  <c:v>43493</c:v>
                </c:pt>
                <c:pt idx="2107">
                  <c:v>43494</c:v>
                </c:pt>
                <c:pt idx="2108">
                  <c:v>43495</c:v>
                </c:pt>
                <c:pt idx="2109">
                  <c:v>43496</c:v>
                </c:pt>
                <c:pt idx="2110">
                  <c:v>43497</c:v>
                </c:pt>
                <c:pt idx="2111">
                  <c:v>43500</c:v>
                </c:pt>
                <c:pt idx="2112">
                  <c:v>43501</c:v>
                </c:pt>
                <c:pt idx="2113">
                  <c:v>43502</c:v>
                </c:pt>
                <c:pt idx="2114">
                  <c:v>43503</c:v>
                </c:pt>
                <c:pt idx="2115">
                  <c:v>43504</c:v>
                </c:pt>
                <c:pt idx="2116">
                  <c:v>43507</c:v>
                </c:pt>
                <c:pt idx="2117">
                  <c:v>43508</c:v>
                </c:pt>
                <c:pt idx="2118">
                  <c:v>43509</c:v>
                </c:pt>
                <c:pt idx="2119">
                  <c:v>43510</c:v>
                </c:pt>
                <c:pt idx="2120">
                  <c:v>43511</c:v>
                </c:pt>
                <c:pt idx="2121">
                  <c:v>43515</c:v>
                </c:pt>
                <c:pt idx="2122">
                  <c:v>43516</c:v>
                </c:pt>
                <c:pt idx="2123">
                  <c:v>43517</c:v>
                </c:pt>
                <c:pt idx="2124">
                  <c:v>43518</c:v>
                </c:pt>
                <c:pt idx="2125">
                  <c:v>43521</c:v>
                </c:pt>
                <c:pt idx="2126">
                  <c:v>43522</c:v>
                </c:pt>
                <c:pt idx="2127">
                  <c:v>43523</c:v>
                </c:pt>
                <c:pt idx="2128">
                  <c:v>43524</c:v>
                </c:pt>
                <c:pt idx="2129">
                  <c:v>43525</c:v>
                </c:pt>
                <c:pt idx="2130">
                  <c:v>43528</c:v>
                </c:pt>
                <c:pt idx="2131">
                  <c:v>43529</c:v>
                </c:pt>
                <c:pt idx="2132">
                  <c:v>43530</c:v>
                </c:pt>
                <c:pt idx="2133">
                  <c:v>43531</c:v>
                </c:pt>
                <c:pt idx="2134">
                  <c:v>43532</c:v>
                </c:pt>
                <c:pt idx="2135">
                  <c:v>43535</c:v>
                </c:pt>
                <c:pt idx="2136">
                  <c:v>43536</c:v>
                </c:pt>
                <c:pt idx="2137">
                  <c:v>43537</c:v>
                </c:pt>
                <c:pt idx="2138">
                  <c:v>43538</c:v>
                </c:pt>
                <c:pt idx="2139">
                  <c:v>43539</c:v>
                </c:pt>
                <c:pt idx="2140">
                  <c:v>43542</c:v>
                </c:pt>
                <c:pt idx="2141">
                  <c:v>43543</c:v>
                </c:pt>
                <c:pt idx="2142">
                  <c:v>43544</c:v>
                </c:pt>
                <c:pt idx="2143">
                  <c:v>43545</c:v>
                </c:pt>
                <c:pt idx="2144">
                  <c:v>43546</c:v>
                </c:pt>
                <c:pt idx="2145">
                  <c:v>43549</c:v>
                </c:pt>
                <c:pt idx="2146">
                  <c:v>43550</c:v>
                </c:pt>
                <c:pt idx="2147">
                  <c:v>43551</c:v>
                </c:pt>
                <c:pt idx="2148">
                  <c:v>43552</c:v>
                </c:pt>
                <c:pt idx="2149">
                  <c:v>43553</c:v>
                </c:pt>
                <c:pt idx="2150">
                  <c:v>43556</c:v>
                </c:pt>
                <c:pt idx="2151">
                  <c:v>43557</c:v>
                </c:pt>
                <c:pt idx="2152">
                  <c:v>43558</c:v>
                </c:pt>
                <c:pt idx="2153">
                  <c:v>43559</c:v>
                </c:pt>
                <c:pt idx="2154">
                  <c:v>43560</c:v>
                </c:pt>
                <c:pt idx="2155">
                  <c:v>43563</c:v>
                </c:pt>
                <c:pt idx="2156">
                  <c:v>43564</c:v>
                </c:pt>
                <c:pt idx="2157">
                  <c:v>43565</c:v>
                </c:pt>
                <c:pt idx="2158">
                  <c:v>43566</c:v>
                </c:pt>
                <c:pt idx="2159">
                  <c:v>43567</c:v>
                </c:pt>
                <c:pt idx="2160">
                  <c:v>43570</c:v>
                </c:pt>
                <c:pt idx="2161">
                  <c:v>43571</c:v>
                </c:pt>
                <c:pt idx="2162">
                  <c:v>43572</c:v>
                </c:pt>
                <c:pt idx="2163">
                  <c:v>43573</c:v>
                </c:pt>
                <c:pt idx="2164">
                  <c:v>43577</c:v>
                </c:pt>
                <c:pt idx="2165">
                  <c:v>43578</c:v>
                </c:pt>
                <c:pt idx="2166">
                  <c:v>43579</c:v>
                </c:pt>
                <c:pt idx="2167">
                  <c:v>43580</c:v>
                </c:pt>
                <c:pt idx="2168">
                  <c:v>43581</c:v>
                </c:pt>
                <c:pt idx="2169">
                  <c:v>43584</c:v>
                </c:pt>
                <c:pt idx="2170">
                  <c:v>43585</c:v>
                </c:pt>
                <c:pt idx="2171">
                  <c:v>43586</c:v>
                </c:pt>
                <c:pt idx="2172">
                  <c:v>43587</c:v>
                </c:pt>
                <c:pt idx="2173">
                  <c:v>43588</c:v>
                </c:pt>
                <c:pt idx="2174">
                  <c:v>43591</c:v>
                </c:pt>
                <c:pt idx="2175">
                  <c:v>43592</c:v>
                </c:pt>
                <c:pt idx="2176">
                  <c:v>43593</c:v>
                </c:pt>
                <c:pt idx="2177">
                  <c:v>43594</c:v>
                </c:pt>
                <c:pt idx="2178">
                  <c:v>43595</c:v>
                </c:pt>
                <c:pt idx="2179">
                  <c:v>43598</c:v>
                </c:pt>
                <c:pt idx="2180">
                  <c:v>43599</c:v>
                </c:pt>
                <c:pt idx="2181">
                  <c:v>43600</c:v>
                </c:pt>
                <c:pt idx="2182">
                  <c:v>43601</c:v>
                </c:pt>
                <c:pt idx="2183">
                  <c:v>43602</c:v>
                </c:pt>
                <c:pt idx="2184">
                  <c:v>43605</c:v>
                </c:pt>
                <c:pt idx="2185">
                  <c:v>43606</c:v>
                </c:pt>
                <c:pt idx="2186">
                  <c:v>43607</c:v>
                </c:pt>
                <c:pt idx="2187">
                  <c:v>43608</c:v>
                </c:pt>
                <c:pt idx="2188">
                  <c:v>43609</c:v>
                </c:pt>
                <c:pt idx="2189">
                  <c:v>43613</c:v>
                </c:pt>
                <c:pt idx="2190">
                  <c:v>43614</c:v>
                </c:pt>
                <c:pt idx="2191">
                  <c:v>43615</c:v>
                </c:pt>
                <c:pt idx="2192">
                  <c:v>43616</c:v>
                </c:pt>
                <c:pt idx="2193">
                  <c:v>43619</c:v>
                </c:pt>
                <c:pt idx="2194">
                  <c:v>43620</c:v>
                </c:pt>
                <c:pt idx="2195">
                  <c:v>43621</c:v>
                </c:pt>
                <c:pt idx="2196">
                  <c:v>43622</c:v>
                </c:pt>
                <c:pt idx="2197">
                  <c:v>43623</c:v>
                </c:pt>
                <c:pt idx="2198">
                  <c:v>43626</c:v>
                </c:pt>
                <c:pt idx="2199">
                  <c:v>43627</c:v>
                </c:pt>
                <c:pt idx="2200">
                  <c:v>43628</c:v>
                </c:pt>
                <c:pt idx="2201">
                  <c:v>43629</c:v>
                </c:pt>
                <c:pt idx="2202">
                  <c:v>43630</c:v>
                </c:pt>
                <c:pt idx="2203">
                  <c:v>43633</c:v>
                </c:pt>
                <c:pt idx="2204">
                  <c:v>43634</c:v>
                </c:pt>
                <c:pt idx="2205">
                  <c:v>43635</c:v>
                </c:pt>
                <c:pt idx="2206">
                  <c:v>43636</c:v>
                </c:pt>
                <c:pt idx="2207">
                  <c:v>43637</c:v>
                </c:pt>
                <c:pt idx="2208">
                  <c:v>43640</c:v>
                </c:pt>
                <c:pt idx="2209">
                  <c:v>43641</c:v>
                </c:pt>
                <c:pt idx="2210">
                  <c:v>43642</c:v>
                </c:pt>
                <c:pt idx="2211">
                  <c:v>43643</c:v>
                </c:pt>
                <c:pt idx="2212">
                  <c:v>43644</c:v>
                </c:pt>
                <c:pt idx="2213">
                  <c:v>43647</c:v>
                </c:pt>
                <c:pt idx="2214">
                  <c:v>43648</c:v>
                </c:pt>
                <c:pt idx="2215">
                  <c:v>43649</c:v>
                </c:pt>
                <c:pt idx="2216">
                  <c:v>43651</c:v>
                </c:pt>
                <c:pt idx="2217">
                  <c:v>43654</c:v>
                </c:pt>
                <c:pt idx="2218">
                  <c:v>43655</c:v>
                </c:pt>
                <c:pt idx="2219">
                  <c:v>43656</c:v>
                </c:pt>
                <c:pt idx="2220">
                  <c:v>43657</c:v>
                </c:pt>
                <c:pt idx="2221">
                  <c:v>43658</c:v>
                </c:pt>
                <c:pt idx="2222">
                  <c:v>43661</c:v>
                </c:pt>
                <c:pt idx="2223">
                  <c:v>43662</c:v>
                </c:pt>
                <c:pt idx="2224">
                  <c:v>43663</c:v>
                </c:pt>
                <c:pt idx="2225">
                  <c:v>43664</c:v>
                </c:pt>
                <c:pt idx="2226">
                  <c:v>43665</c:v>
                </c:pt>
                <c:pt idx="2227">
                  <c:v>43668</c:v>
                </c:pt>
                <c:pt idx="2228">
                  <c:v>43669</c:v>
                </c:pt>
                <c:pt idx="2229">
                  <c:v>43670</c:v>
                </c:pt>
                <c:pt idx="2230">
                  <c:v>43671</c:v>
                </c:pt>
                <c:pt idx="2231">
                  <c:v>43672</c:v>
                </c:pt>
                <c:pt idx="2232">
                  <c:v>43675</c:v>
                </c:pt>
                <c:pt idx="2233">
                  <c:v>43676</c:v>
                </c:pt>
                <c:pt idx="2234">
                  <c:v>43677</c:v>
                </c:pt>
                <c:pt idx="2235">
                  <c:v>43678</c:v>
                </c:pt>
                <c:pt idx="2236">
                  <c:v>43679</c:v>
                </c:pt>
                <c:pt idx="2237">
                  <c:v>43682</c:v>
                </c:pt>
                <c:pt idx="2238">
                  <c:v>43683</c:v>
                </c:pt>
                <c:pt idx="2239">
                  <c:v>43684</c:v>
                </c:pt>
                <c:pt idx="2240">
                  <c:v>43685</c:v>
                </c:pt>
                <c:pt idx="2241">
                  <c:v>43686</c:v>
                </c:pt>
                <c:pt idx="2242">
                  <c:v>43689</c:v>
                </c:pt>
                <c:pt idx="2243">
                  <c:v>43690</c:v>
                </c:pt>
                <c:pt idx="2244">
                  <c:v>43691</c:v>
                </c:pt>
                <c:pt idx="2245">
                  <c:v>43692</c:v>
                </c:pt>
                <c:pt idx="2246">
                  <c:v>43693</c:v>
                </c:pt>
                <c:pt idx="2247">
                  <c:v>43696</c:v>
                </c:pt>
                <c:pt idx="2248">
                  <c:v>43697</c:v>
                </c:pt>
                <c:pt idx="2249">
                  <c:v>43698</c:v>
                </c:pt>
                <c:pt idx="2250">
                  <c:v>43699</c:v>
                </c:pt>
                <c:pt idx="2251">
                  <c:v>43700</c:v>
                </c:pt>
                <c:pt idx="2252">
                  <c:v>43703</c:v>
                </c:pt>
                <c:pt idx="2253">
                  <c:v>43704</c:v>
                </c:pt>
                <c:pt idx="2254">
                  <c:v>43705</c:v>
                </c:pt>
                <c:pt idx="2255">
                  <c:v>43706</c:v>
                </c:pt>
                <c:pt idx="2256">
                  <c:v>43707</c:v>
                </c:pt>
                <c:pt idx="2257">
                  <c:v>43711</c:v>
                </c:pt>
                <c:pt idx="2258">
                  <c:v>43712</c:v>
                </c:pt>
                <c:pt idx="2259">
                  <c:v>43713</c:v>
                </c:pt>
                <c:pt idx="2260">
                  <c:v>43714</c:v>
                </c:pt>
                <c:pt idx="2261">
                  <c:v>43717</c:v>
                </c:pt>
                <c:pt idx="2262">
                  <c:v>43718</c:v>
                </c:pt>
                <c:pt idx="2263">
                  <c:v>43719</c:v>
                </c:pt>
                <c:pt idx="2264">
                  <c:v>43720</c:v>
                </c:pt>
                <c:pt idx="2265">
                  <c:v>43721</c:v>
                </c:pt>
                <c:pt idx="2266">
                  <c:v>43724</c:v>
                </c:pt>
                <c:pt idx="2267">
                  <c:v>43725</c:v>
                </c:pt>
                <c:pt idx="2268">
                  <c:v>43726</c:v>
                </c:pt>
                <c:pt idx="2269">
                  <c:v>43727</c:v>
                </c:pt>
                <c:pt idx="2270">
                  <c:v>43728</c:v>
                </c:pt>
                <c:pt idx="2271">
                  <c:v>43731</c:v>
                </c:pt>
                <c:pt idx="2272">
                  <c:v>43732</c:v>
                </c:pt>
                <c:pt idx="2273">
                  <c:v>43733</c:v>
                </c:pt>
                <c:pt idx="2274">
                  <c:v>43734</c:v>
                </c:pt>
                <c:pt idx="2275">
                  <c:v>43735</c:v>
                </c:pt>
                <c:pt idx="2276">
                  <c:v>43738</c:v>
                </c:pt>
                <c:pt idx="2277">
                  <c:v>43739</c:v>
                </c:pt>
                <c:pt idx="2278">
                  <c:v>43740</c:v>
                </c:pt>
                <c:pt idx="2279">
                  <c:v>43741</c:v>
                </c:pt>
                <c:pt idx="2280">
                  <c:v>43742</c:v>
                </c:pt>
                <c:pt idx="2281">
                  <c:v>43745</c:v>
                </c:pt>
                <c:pt idx="2282">
                  <c:v>43746</c:v>
                </c:pt>
                <c:pt idx="2283">
                  <c:v>43747</c:v>
                </c:pt>
                <c:pt idx="2284">
                  <c:v>43748</c:v>
                </c:pt>
                <c:pt idx="2285">
                  <c:v>43749</c:v>
                </c:pt>
                <c:pt idx="2286">
                  <c:v>43752</c:v>
                </c:pt>
                <c:pt idx="2287">
                  <c:v>43753</c:v>
                </c:pt>
                <c:pt idx="2288">
                  <c:v>43754</c:v>
                </c:pt>
                <c:pt idx="2289">
                  <c:v>43755</c:v>
                </c:pt>
                <c:pt idx="2290">
                  <c:v>43756</c:v>
                </c:pt>
                <c:pt idx="2291">
                  <c:v>43759</c:v>
                </c:pt>
                <c:pt idx="2292">
                  <c:v>43760</c:v>
                </c:pt>
                <c:pt idx="2293">
                  <c:v>43761</c:v>
                </c:pt>
                <c:pt idx="2294">
                  <c:v>43762</c:v>
                </c:pt>
                <c:pt idx="2295">
                  <c:v>43763</c:v>
                </c:pt>
                <c:pt idx="2296">
                  <c:v>43766</c:v>
                </c:pt>
                <c:pt idx="2297">
                  <c:v>43767</c:v>
                </c:pt>
                <c:pt idx="2298">
                  <c:v>43768</c:v>
                </c:pt>
                <c:pt idx="2299">
                  <c:v>43769</c:v>
                </c:pt>
                <c:pt idx="2300">
                  <c:v>43770</c:v>
                </c:pt>
                <c:pt idx="2301">
                  <c:v>43773</c:v>
                </c:pt>
                <c:pt idx="2302">
                  <c:v>43774</c:v>
                </c:pt>
                <c:pt idx="2303">
                  <c:v>43775</c:v>
                </c:pt>
                <c:pt idx="2304">
                  <c:v>43776</c:v>
                </c:pt>
                <c:pt idx="2305">
                  <c:v>43777</c:v>
                </c:pt>
                <c:pt idx="2306">
                  <c:v>43780</c:v>
                </c:pt>
                <c:pt idx="2307">
                  <c:v>43781</c:v>
                </c:pt>
                <c:pt idx="2308">
                  <c:v>43782</c:v>
                </c:pt>
                <c:pt idx="2309">
                  <c:v>43783</c:v>
                </c:pt>
                <c:pt idx="2310">
                  <c:v>43784</c:v>
                </c:pt>
                <c:pt idx="2311">
                  <c:v>43787</c:v>
                </c:pt>
                <c:pt idx="2312">
                  <c:v>43788</c:v>
                </c:pt>
                <c:pt idx="2313">
                  <c:v>43789</c:v>
                </c:pt>
                <c:pt idx="2314">
                  <c:v>43790</c:v>
                </c:pt>
                <c:pt idx="2315">
                  <c:v>43791</c:v>
                </c:pt>
                <c:pt idx="2316">
                  <c:v>43794</c:v>
                </c:pt>
                <c:pt idx="2317">
                  <c:v>43795</c:v>
                </c:pt>
                <c:pt idx="2318">
                  <c:v>43796</c:v>
                </c:pt>
                <c:pt idx="2319">
                  <c:v>43798</c:v>
                </c:pt>
                <c:pt idx="2320">
                  <c:v>43801</c:v>
                </c:pt>
                <c:pt idx="2321">
                  <c:v>43802</c:v>
                </c:pt>
                <c:pt idx="2322">
                  <c:v>43803</c:v>
                </c:pt>
                <c:pt idx="2323">
                  <c:v>43804</c:v>
                </c:pt>
                <c:pt idx="2324">
                  <c:v>43805</c:v>
                </c:pt>
                <c:pt idx="2325">
                  <c:v>43808</c:v>
                </c:pt>
                <c:pt idx="2326">
                  <c:v>43809</c:v>
                </c:pt>
                <c:pt idx="2327">
                  <c:v>43810</c:v>
                </c:pt>
                <c:pt idx="2328">
                  <c:v>43811</c:v>
                </c:pt>
                <c:pt idx="2329">
                  <c:v>43812</c:v>
                </c:pt>
                <c:pt idx="2330">
                  <c:v>43815</c:v>
                </c:pt>
                <c:pt idx="2331">
                  <c:v>43816</c:v>
                </c:pt>
                <c:pt idx="2332">
                  <c:v>43817</c:v>
                </c:pt>
                <c:pt idx="2333">
                  <c:v>43818</c:v>
                </c:pt>
                <c:pt idx="2334">
                  <c:v>43819</c:v>
                </c:pt>
                <c:pt idx="2335">
                  <c:v>43822</c:v>
                </c:pt>
                <c:pt idx="2336">
                  <c:v>43823</c:v>
                </c:pt>
                <c:pt idx="2337">
                  <c:v>43825</c:v>
                </c:pt>
                <c:pt idx="2338">
                  <c:v>43826</c:v>
                </c:pt>
                <c:pt idx="2339">
                  <c:v>43829</c:v>
                </c:pt>
                <c:pt idx="2340">
                  <c:v>43830</c:v>
                </c:pt>
                <c:pt idx="2341">
                  <c:v>43832</c:v>
                </c:pt>
                <c:pt idx="2342">
                  <c:v>43833</c:v>
                </c:pt>
                <c:pt idx="2343">
                  <c:v>43836</c:v>
                </c:pt>
                <c:pt idx="2344">
                  <c:v>43837</c:v>
                </c:pt>
                <c:pt idx="2345">
                  <c:v>43838</c:v>
                </c:pt>
                <c:pt idx="2346">
                  <c:v>43839</c:v>
                </c:pt>
                <c:pt idx="2347">
                  <c:v>43840</c:v>
                </c:pt>
                <c:pt idx="2348">
                  <c:v>43843</c:v>
                </c:pt>
                <c:pt idx="2349">
                  <c:v>43844</c:v>
                </c:pt>
                <c:pt idx="2350">
                  <c:v>43845</c:v>
                </c:pt>
                <c:pt idx="2351">
                  <c:v>43846</c:v>
                </c:pt>
                <c:pt idx="2352">
                  <c:v>43847</c:v>
                </c:pt>
                <c:pt idx="2353">
                  <c:v>43851</c:v>
                </c:pt>
                <c:pt idx="2354">
                  <c:v>43852</c:v>
                </c:pt>
                <c:pt idx="2355">
                  <c:v>43853</c:v>
                </c:pt>
                <c:pt idx="2356">
                  <c:v>43854</c:v>
                </c:pt>
                <c:pt idx="2357">
                  <c:v>43857</c:v>
                </c:pt>
                <c:pt idx="2358">
                  <c:v>43858</c:v>
                </c:pt>
                <c:pt idx="2359">
                  <c:v>43859</c:v>
                </c:pt>
                <c:pt idx="2360">
                  <c:v>43860</c:v>
                </c:pt>
                <c:pt idx="2361">
                  <c:v>43861</c:v>
                </c:pt>
                <c:pt idx="2362">
                  <c:v>43864</c:v>
                </c:pt>
                <c:pt idx="2363">
                  <c:v>43865</c:v>
                </c:pt>
                <c:pt idx="2364">
                  <c:v>43866</c:v>
                </c:pt>
                <c:pt idx="2365">
                  <c:v>43867</c:v>
                </c:pt>
                <c:pt idx="2366">
                  <c:v>43868</c:v>
                </c:pt>
                <c:pt idx="2367">
                  <c:v>43871</c:v>
                </c:pt>
                <c:pt idx="2368">
                  <c:v>43872</c:v>
                </c:pt>
                <c:pt idx="2369">
                  <c:v>43873</c:v>
                </c:pt>
                <c:pt idx="2370">
                  <c:v>43874</c:v>
                </c:pt>
                <c:pt idx="2371">
                  <c:v>43875</c:v>
                </c:pt>
                <c:pt idx="2372">
                  <c:v>43879</c:v>
                </c:pt>
                <c:pt idx="2373">
                  <c:v>43880</c:v>
                </c:pt>
                <c:pt idx="2374">
                  <c:v>43881</c:v>
                </c:pt>
                <c:pt idx="2375">
                  <c:v>43882</c:v>
                </c:pt>
                <c:pt idx="2376">
                  <c:v>43885</c:v>
                </c:pt>
                <c:pt idx="2377">
                  <c:v>43886</c:v>
                </c:pt>
                <c:pt idx="2378">
                  <c:v>43887</c:v>
                </c:pt>
                <c:pt idx="2379">
                  <c:v>43888</c:v>
                </c:pt>
                <c:pt idx="2380">
                  <c:v>43889</c:v>
                </c:pt>
                <c:pt idx="2381">
                  <c:v>43892</c:v>
                </c:pt>
                <c:pt idx="2382">
                  <c:v>43893</c:v>
                </c:pt>
                <c:pt idx="2383">
                  <c:v>43894</c:v>
                </c:pt>
                <c:pt idx="2384">
                  <c:v>43895</c:v>
                </c:pt>
                <c:pt idx="2385">
                  <c:v>43896</c:v>
                </c:pt>
                <c:pt idx="2386">
                  <c:v>43899</c:v>
                </c:pt>
                <c:pt idx="2387">
                  <c:v>43900</c:v>
                </c:pt>
                <c:pt idx="2388">
                  <c:v>43901</c:v>
                </c:pt>
                <c:pt idx="2389">
                  <c:v>43902</c:v>
                </c:pt>
                <c:pt idx="2390">
                  <c:v>43903</c:v>
                </c:pt>
                <c:pt idx="2391">
                  <c:v>43906</c:v>
                </c:pt>
                <c:pt idx="2392">
                  <c:v>43907</c:v>
                </c:pt>
                <c:pt idx="2393">
                  <c:v>43908</c:v>
                </c:pt>
                <c:pt idx="2394">
                  <c:v>43909</c:v>
                </c:pt>
                <c:pt idx="2395">
                  <c:v>43910</c:v>
                </c:pt>
                <c:pt idx="2396">
                  <c:v>43913</c:v>
                </c:pt>
                <c:pt idx="2397">
                  <c:v>43914</c:v>
                </c:pt>
                <c:pt idx="2398">
                  <c:v>43915</c:v>
                </c:pt>
                <c:pt idx="2399">
                  <c:v>43916</c:v>
                </c:pt>
                <c:pt idx="2400">
                  <c:v>43917</c:v>
                </c:pt>
                <c:pt idx="2401">
                  <c:v>43920</c:v>
                </c:pt>
                <c:pt idx="2402">
                  <c:v>43921</c:v>
                </c:pt>
                <c:pt idx="2403">
                  <c:v>43922</c:v>
                </c:pt>
                <c:pt idx="2404">
                  <c:v>43923</c:v>
                </c:pt>
                <c:pt idx="2405">
                  <c:v>43924</c:v>
                </c:pt>
                <c:pt idx="2406">
                  <c:v>43927</c:v>
                </c:pt>
                <c:pt idx="2407">
                  <c:v>43928</c:v>
                </c:pt>
                <c:pt idx="2408">
                  <c:v>43929</c:v>
                </c:pt>
                <c:pt idx="2409">
                  <c:v>43930</c:v>
                </c:pt>
                <c:pt idx="2410">
                  <c:v>43934</c:v>
                </c:pt>
                <c:pt idx="2411">
                  <c:v>43935</c:v>
                </c:pt>
                <c:pt idx="2412">
                  <c:v>43936</c:v>
                </c:pt>
                <c:pt idx="2413">
                  <c:v>43937</c:v>
                </c:pt>
                <c:pt idx="2414">
                  <c:v>43938</c:v>
                </c:pt>
                <c:pt idx="2415">
                  <c:v>43941</c:v>
                </c:pt>
                <c:pt idx="2416">
                  <c:v>43942</c:v>
                </c:pt>
                <c:pt idx="2417">
                  <c:v>43943</c:v>
                </c:pt>
                <c:pt idx="2418">
                  <c:v>43944</c:v>
                </c:pt>
                <c:pt idx="2419">
                  <c:v>43945</c:v>
                </c:pt>
                <c:pt idx="2420">
                  <c:v>43948</c:v>
                </c:pt>
                <c:pt idx="2421">
                  <c:v>43949</c:v>
                </c:pt>
                <c:pt idx="2422">
                  <c:v>43950</c:v>
                </c:pt>
                <c:pt idx="2423">
                  <c:v>43951</c:v>
                </c:pt>
                <c:pt idx="2424">
                  <c:v>43952</c:v>
                </c:pt>
                <c:pt idx="2425">
                  <c:v>43955</c:v>
                </c:pt>
                <c:pt idx="2426">
                  <c:v>43956</c:v>
                </c:pt>
                <c:pt idx="2427">
                  <c:v>43957</c:v>
                </c:pt>
                <c:pt idx="2428">
                  <c:v>43958</c:v>
                </c:pt>
                <c:pt idx="2429">
                  <c:v>43959</c:v>
                </c:pt>
                <c:pt idx="2430">
                  <c:v>43962</c:v>
                </c:pt>
                <c:pt idx="2431">
                  <c:v>43963</c:v>
                </c:pt>
                <c:pt idx="2432">
                  <c:v>43964</c:v>
                </c:pt>
                <c:pt idx="2433">
                  <c:v>43965</c:v>
                </c:pt>
                <c:pt idx="2434">
                  <c:v>43966</c:v>
                </c:pt>
                <c:pt idx="2435">
                  <c:v>43969</c:v>
                </c:pt>
                <c:pt idx="2436">
                  <c:v>43970</c:v>
                </c:pt>
                <c:pt idx="2437">
                  <c:v>43971</c:v>
                </c:pt>
                <c:pt idx="2438">
                  <c:v>43972</c:v>
                </c:pt>
                <c:pt idx="2439">
                  <c:v>43973</c:v>
                </c:pt>
                <c:pt idx="2440">
                  <c:v>43977</c:v>
                </c:pt>
                <c:pt idx="2441">
                  <c:v>43978</c:v>
                </c:pt>
                <c:pt idx="2442">
                  <c:v>43979</c:v>
                </c:pt>
                <c:pt idx="2443">
                  <c:v>43980</c:v>
                </c:pt>
                <c:pt idx="2444">
                  <c:v>43983</c:v>
                </c:pt>
                <c:pt idx="2445">
                  <c:v>43984</c:v>
                </c:pt>
                <c:pt idx="2446">
                  <c:v>43985</c:v>
                </c:pt>
                <c:pt idx="2447">
                  <c:v>43986</c:v>
                </c:pt>
                <c:pt idx="2448">
                  <c:v>43987</c:v>
                </c:pt>
                <c:pt idx="2449">
                  <c:v>43990</c:v>
                </c:pt>
                <c:pt idx="2450">
                  <c:v>43991</c:v>
                </c:pt>
                <c:pt idx="2451">
                  <c:v>43992</c:v>
                </c:pt>
                <c:pt idx="2452">
                  <c:v>43993</c:v>
                </c:pt>
                <c:pt idx="2453">
                  <c:v>43994</c:v>
                </c:pt>
                <c:pt idx="2454">
                  <c:v>43997</c:v>
                </c:pt>
                <c:pt idx="2455">
                  <c:v>43998</c:v>
                </c:pt>
                <c:pt idx="2456">
                  <c:v>43999</c:v>
                </c:pt>
                <c:pt idx="2457">
                  <c:v>44000</c:v>
                </c:pt>
                <c:pt idx="2458">
                  <c:v>44001</c:v>
                </c:pt>
                <c:pt idx="2459">
                  <c:v>44004</c:v>
                </c:pt>
                <c:pt idx="2460">
                  <c:v>44005</c:v>
                </c:pt>
                <c:pt idx="2461">
                  <c:v>44006</c:v>
                </c:pt>
                <c:pt idx="2462">
                  <c:v>44007</c:v>
                </c:pt>
                <c:pt idx="2463">
                  <c:v>44008</c:v>
                </c:pt>
                <c:pt idx="2464">
                  <c:v>44011</c:v>
                </c:pt>
                <c:pt idx="2465">
                  <c:v>44012</c:v>
                </c:pt>
                <c:pt idx="2466">
                  <c:v>44013</c:v>
                </c:pt>
                <c:pt idx="2467">
                  <c:v>44014</c:v>
                </c:pt>
                <c:pt idx="2468">
                  <c:v>44018</c:v>
                </c:pt>
                <c:pt idx="2469">
                  <c:v>44019</c:v>
                </c:pt>
                <c:pt idx="2470">
                  <c:v>44020</c:v>
                </c:pt>
                <c:pt idx="2471">
                  <c:v>44021</c:v>
                </c:pt>
                <c:pt idx="2472">
                  <c:v>44022</c:v>
                </c:pt>
                <c:pt idx="2473">
                  <c:v>44025</c:v>
                </c:pt>
                <c:pt idx="2474">
                  <c:v>44026</c:v>
                </c:pt>
                <c:pt idx="2475">
                  <c:v>44027</c:v>
                </c:pt>
                <c:pt idx="2476">
                  <c:v>44028</c:v>
                </c:pt>
                <c:pt idx="2477">
                  <c:v>44029</c:v>
                </c:pt>
                <c:pt idx="2478">
                  <c:v>44032</c:v>
                </c:pt>
                <c:pt idx="2479">
                  <c:v>44033</c:v>
                </c:pt>
                <c:pt idx="2480">
                  <c:v>44034</c:v>
                </c:pt>
                <c:pt idx="2481">
                  <c:v>44035</c:v>
                </c:pt>
                <c:pt idx="2482">
                  <c:v>44036</c:v>
                </c:pt>
                <c:pt idx="2483">
                  <c:v>44039</c:v>
                </c:pt>
                <c:pt idx="2484">
                  <c:v>44040</c:v>
                </c:pt>
                <c:pt idx="2485">
                  <c:v>44041</c:v>
                </c:pt>
                <c:pt idx="2486">
                  <c:v>44042</c:v>
                </c:pt>
                <c:pt idx="2487">
                  <c:v>44043</c:v>
                </c:pt>
                <c:pt idx="2488">
                  <c:v>44046</c:v>
                </c:pt>
                <c:pt idx="2489">
                  <c:v>44047</c:v>
                </c:pt>
                <c:pt idx="2490">
                  <c:v>44048</c:v>
                </c:pt>
                <c:pt idx="2491">
                  <c:v>44049</c:v>
                </c:pt>
                <c:pt idx="2492">
                  <c:v>44050</c:v>
                </c:pt>
                <c:pt idx="2493">
                  <c:v>44053</c:v>
                </c:pt>
                <c:pt idx="2494">
                  <c:v>44054</c:v>
                </c:pt>
                <c:pt idx="2495">
                  <c:v>44055</c:v>
                </c:pt>
                <c:pt idx="2496">
                  <c:v>44056</c:v>
                </c:pt>
                <c:pt idx="2497">
                  <c:v>44057</c:v>
                </c:pt>
                <c:pt idx="2498">
                  <c:v>44060</c:v>
                </c:pt>
                <c:pt idx="2499">
                  <c:v>44061</c:v>
                </c:pt>
                <c:pt idx="2500">
                  <c:v>44062</c:v>
                </c:pt>
                <c:pt idx="2501">
                  <c:v>44063</c:v>
                </c:pt>
                <c:pt idx="2502">
                  <c:v>44064</c:v>
                </c:pt>
                <c:pt idx="2503">
                  <c:v>44067</c:v>
                </c:pt>
                <c:pt idx="2504">
                  <c:v>44068</c:v>
                </c:pt>
                <c:pt idx="2505">
                  <c:v>44069</c:v>
                </c:pt>
                <c:pt idx="2506">
                  <c:v>44070</c:v>
                </c:pt>
                <c:pt idx="2507">
                  <c:v>44071</c:v>
                </c:pt>
                <c:pt idx="2508">
                  <c:v>44074</c:v>
                </c:pt>
                <c:pt idx="2509">
                  <c:v>44075</c:v>
                </c:pt>
                <c:pt idx="2510">
                  <c:v>44076</c:v>
                </c:pt>
                <c:pt idx="2511">
                  <c:v>44077</c:v>
                </c:pt>
                <c:pt idx="2512">
                  <c:v>44078</c:v>
                </c:pt>
                <c:pt idx="2513">
                  <c:v>44082</c:v>
                </c:pt>
                <c:pt idx="2514">
                  <c:v>44083</c:v>
                </c:pt>
                <c:pt idx="2515">
                  <c:v>44084</c:v>
                </c:pt>
                <c:pt idx="2516">
                  <c:v>44085</c:v>
                </c:pt>
              </c:numCache>
            </c:numRef>
          </c:cat>
          <c:val>
            <c:numRef>
              <c:f>MSFT_GOOGL!$L$2:$L$2518</c:f>
              <c:numCache>
                <c:formatCode>0.00</c:formatCode>
                <c:ptCount val="2517"/>
                <c:pt idx="0">
                  <c:v>100</c:v>
                </c:pt>
                <c:pt idx="1">
                  <c:v>99.684158630318677</c:v>
                </c:pt>
                <c:pt idx="2">
                  <c:v>98.937864242044583</c:v>
                </c:pt>
                <c:pt idx="3">
                  <c:v>101.23705024907886</c:v>
                </c:pt>
                <c:pt idx="4">
                  <c:v>104.13870590022556</c:v>
                </c:pt>
                <c:pt idx="5">
                  <c:v>106.34667402625099</c:v>
                </c:pt>
                <c:pt idx="6">
                  <c:v>109.15610378471729</c:v>
                </c:pt>
                <c:pt idx="7">
                  <c:v>109.42139461809543</c:v>
                </c:pt>
                <c:pt idx="8">
                  <c:v>110.7966427686985</c:v>
                </c:pt>
                <c:pt idx="9">
                  <c:v>111.67576574569517</c:v>
                </c:pt>
                <c:pt idx="10">
                  <c:v>111.21939472557476</c:v>
                </c:pt>
                <c:pt idx="11">
                  <c:v>112.14027268025019</c:v>
                </c:pt>
                <c:pt idx="12">
                  <c:v>111.78223698983894</c:v>
                </c:pt>
                <c:pt idx="13">
                  <c:v>112.24822955727997</c:v>
                </c:pt>
                <c:pt idx="14">
                  <c:v>113.71382655631369</c:v>
                </c:pt>
                <c:pt idx="15">
                  <c:v>115.07823622459262</c:v>
                </c:pt>
                <c:pt idx="16">
                  <c:v>113.87058261233831</c:v>
                </c:pt>
                <c:pt idx="17">
                  <c:v>112.47962453228031</c:v>
                </c:pt>
                <c:pt idx="18">
                  <c:v>113.64173125444476</c:v>
                </c:pt>
                <c:pt idx="19">
                  <c:v>114.07678204508279</c:v>
                </c:pt>
                <c:pt idx="20">
                  <c:v>113.50321710054675</c:v>
                </c:pt>
                <c:pt idx="21">
                  <c:v>111.57235030348369</c:v>
                </c:pt>
                <c:pt idx="22">
                  <c:v>111.57000357490179</c:v>
                </c:pt>
                <c:pt idx="23">
                  <c:v>122.68169925004052</c:v>
                </c:pt>
                <c:pt idx="24">
                  <c:v>124.65337668740301</c:v>
                </c:pt>
                <c:pt idx="25">
                  <c:v>126.13561648250729</c:v>
                </c:pt>
                <c:pt idx="26">
                  <c:v>125.11143488313122</c:v>
                </c:pt>
                <c:pt idx="27">
                  <c:v>125.39289815181614</c:v>
                </c:pt>
                <c:pt idx="28">
                  <c:v>125.70086860674753</c:v>
                </c:pt>
                <c:pt idx="29">
                  <c:v>127.45654245779944</c:v>
                </c:pt>
                <c:pt idx="30">
                  <c:v>124.29829243353988</c:v>
                </c:pt>
                <c:pt idx="31">
                  <c:v>123.15039789565557</c:v>
                </c:pt>
                <c:pt idx="32">
                  <c:v>122.48459844535412</c:v>
                </c:pt>
                <c:pt idx="33">
                  <c:v>119.70061580973886</c:v>
                </c:pt>
                <c:pt idx="34">
                  <c:v>118.69747901553303</c:v>
                </c:pt>
                <c:pt idx="35">
                  <c:v>116.87534171896792</c:v>
                </c:pt>
                <c:pt idx="36">
                  <c:v>119.28102803761318</c:v>
                </c:pt>
                <c:pt idx="37">
                  <c:v>119.58224888006862</c:v>
                </c:pt>
                <c:pt idx="38">
                  <c:v>121.0151968208928</c:v>
                </c:pt>
                <c:pt idx="39">
                  <c:v>121.52268250052255</c:v>
                </c:pt>
                <c:pt idx="40">
                  <c:v>120.5100145044165</c:v>
                </c:pt>
                <c:pt idx="41">
                  <c:v>120.18053020328462</c:v>
                </c:pt>
                <c:pt idx="42">
                  <c:v>120.24254215916856</c:v>
                </c:pt>
                <c:pt idx="43">
                  <c:v>119.38233597823393</c:v>
                </c:pt>
                <c:pt idx="44">
                  <c:v>118.15300710067312</c:v>
                </c:pt>
                <c:pt idx="45">
                  <c:v>116.86516194899333</c:v>
                </c:pt>
                <c:pt idx="46">
                  <c:v>117.91782226055946</c:v>
                </c:pt>
                <c:pt idx="47">
                  <c:v>119.30164611300053</c:v>
                </c:pt>
                <c:pt idx="48">
                  <c:v>118.8482741166802</c:v>
                </c:pt>
                <c:pt idx="49">
                  <c:v>118.74169023711163</c:v>
                </c:pt>
                <c:pt idx="50">
                  <c:v>119.90783649092359</c:v>
                </c:pt>
                <c:pt idx="51">
                  <c:v>121.17431096892483</c:v>
                </c:pt>
                <c:pt idx="52">
                  <c:v>120.73525683693896</c:v>
                </c:pt>
                <c:pt idx="53">
                  <c:v>118.8337553812549</c:v>
                </c:pt>
                <c:pt idx="54">
                  <c:v>113.67917229468479</c:v>
                </c:pt>
                <c:pt idx="55">
                  <c:v>111.93633036004191</c:v>
                </c:pt>
                <c:pt idx="56">
                  <c:v>109.76411842001343</c:v>
                </c:pt>
                <c:pt idx="57">
                  <c:v>109.45997336888922</c:v>
                </c:pt>
                <c:pt idx="58">
                  <c:v>111.21311902104188</c:v>
                </c:pt>
                <c:pt idx="59">
                  <c:v>112.77709863060738</c:v>
                </c:pt>
                <c:pt idx="60">
                  <c:v>111.91918445823057</c:v>
                </c:pt>
                <c:pt idx="61">
                  <c:v>112.71766397321228</c:v>
                </c:pt>
                <c:pt idx="62">
                  <c:v>111.77072341806391</c:v>
                </c:pt>
                <c:pt idx="63">
                  <c:v>112.5935280671698</c:v>
                </c:pt>
                <c:pt idx="64">
                  <c:v>111.11960497773077</c:v>
                </c:pt>
                <c:pt idx="65">
                  <c:v>109.33321771186229</c:v>
                </c:pt>
                <c:pt idx="66">
                  <c:v>109.04476828186533</c:v>
                </c:pt>
                <c:pt idx="67">
                  <c:v>109.22769367484646</c:v>
                </c:pt>
                <c:pt idx="68">
                  <c:v>110.36765264626267</c:v>
                </c:pt>
                <c:pt idx="69">
                  <c:v>110.821437796033</c:v>
                </c:pt>
                <c:pt idx="70">
                  <c:v>110.79241335614569</c:v>
                </c:pt>
                <c:pt idx="71">
                  <c:v>110.12952030698892</c:v>
                </c:pt>
                <c:pt idx="72">
                  <c:v>110.68736087137017</c:v>
                </c:pt>
                <c:pt idx="73">
                  <c:v>110.28819517030882</c:v>
                </c:pt>
                <c:pt idx="74">
                  <c:v>110.82869220376307</c:v>
                </c:pt>
                <c:pt idx="75">
                  <c:v>110.90954781787431</c:v>
                </c:pt>
                <c:pt idx="76">
                  <c:v>109.76498117088161</c:v>
                </c:pt>
                <c:pt idx="77">
                  <c:v>111.40789209508019</c:v>
                </c:pt>
                <c:pt idx="78">
                  <c:v>110.55881696438755</c:v>
                </c:pt>
                <c:pt idx="79">
                  <c:v>112.18919569059892</c:v>
                </c:pt>
                <c:pt idx="80">
                  <c:v>109.71965281984812</c:v>
                </c:pt>
                <c:pt idx="81">
                  <c:v>111.08300954172685</c:v>
                </c:pt>
                <c:pt idx="82">
                  <c:v>112.15710107394644</c:v>
                </c:pt>
                <c:pt idx="83">
                  <c:v>112.92295005009372</c:v>
                </c:pt>
                <c:pt idx="84">
                  <c:v>111.3129938430539</c:v>
                </c:pt>
                <c:pt idx="85">
                  <c:v>112.68418092491547</c:v>
                </c:pt>
                <c:pt idx="86">
                  <c:v>113.61305907633576</c:v>
                </c:pt>
                <c:pt idx="87">
                  <c:v>114.9799739279412</c:v>
                </c:pt>
                <c:pt idx="88">
                  <c:v>114.32575602501967</c:v>
                </c:pt>
                <c:pt idx="89">
                  <c:v>113.90640937699692</c:v>
                </c:pt>
                <c:pt idx="90">
                  <c:v>112.51714448505651</c:v>
                </c:pt>
                <c:pt idx="91">
                  <c:v>110.93360726067471</c:v>
                </c:pt>
                <c:pt idx="92">
                  <c:v>112.26294519083768</c:v>
                </c:pt>
                <c:pt idx="93">
                  <c:v>110.34325188957359</c:v>
                </c:pt>
                <c:pt idx="94">
                  <c:v>110.05009669120101</c:v>
                </c:pt>
                <c:pt idx="95">
                  <c:v>111.50039611257529</c:v>
                </c:pt>
                <c:pt idx="96">
                  <c:v>111.46385056194569</c:v>
                </c:pt>
                <c:pt idx="97">
                  <c:v>112.40159256509068</c:v>
                </c:pt>
                <c:pt idx="98">
                  <c:v>112.77899775490691</c:v>
                </c:pt>
                <c:pt idx="99">
                  <c:v>113.60862981928204</c:v>
                </c:pt>
                <c:pt idx="100">
                  <c:v>113.27014071541498</c:v>
                </c:pt>
                <c:pt idx="101">
                  <c:v>112.12986338459183</c:v>
                </c:pt>
                <c:pt idx="102">
                  <c:v>112.55834007775313</c:v>
                </c:pt>
                <c:pt idx="103">
                  <c:v>113.44996571876499</c:v>
                </c:pt>
                <c:pt idx="104">
                  <c:v>115.34530508138742</c:v>
                </c:pt>
                <c:pt idx="105">
                  <c:v>117.90207179186039</c:v>
                </c:pt>
                <c:pt idx="106">
                  <c:v>118.6776944849733</c:v>
                </c:pt>
                <c:pt idx="107">
                  <c:v>118.40423529328355</c:v>
                </c:pt>
                <c:pt idx="108">
                  <c:v>118.15394183070796</c:v>
                </c:pt>
                <c:pt idx="109">
                  <c:v>117.52001281834278</c:v>
                </c:pt>
                <c:pt idx="110">
                  <c:v>119.07377754367883</c:v>
                </c:pt>
                <c:pt idx="111">
                  <c:v>117.38687072081383</c:v>
                </c:pt>
                <c:pt idx="112">
                  <c:v>117.60040953916115</c:v>
                </c:pt>
                <c:pt idx="113">
                  <c:v>116.32336980612619</c:v>
                </c:pt>
                <c:pt idx="114">
                  <c:v>117.51245254277326</c:v>
                </c:pt>
                <c:pt idx="115">
                  <c:v>118.02691660710852</c:v>
                </c:pt>
                <c:pt idx="116">
                  <c:v>117.45974494092461</c:v>
                </c:pt>
                <c:pt idx="117">
                  <c:v>117.82484185265257</c:v>
                </c:pt>
                <c:pt idx="118">
                  <c:v>119.00265888613417</c:v>
                </c:pt>
                <c:pt idx="119">
                  <c:v>118.39283498053626</c:v>
                </c:pt>
                <c:pt idx="120">
                  <c:v>117.67599781576061</c:v>
                </c:pt>
                <c:pt idx="121">
                  <c:v>116.93596675666225</c:v>
                </c:pt>
                <c:pt idx="122">
                  <c:v>116.9196447168618</c:v>
                </c:pt>
                <c:pt idx="123">
                  <c:v>116.82110495766801</c:v>
                </c:pt>
                <c:pt idx="124">
                  <c:v>114.85713154031129</c:v>
                </c:pt>
                <c:pt idx="125">
                  <c:v>113.47403245043667</c:v>
                </c:pt>
                <c:pt idx="126">
                  <c:v>114.71353451277822</c:v>
                </c:pt>
                <c:pt idx="127">
                  <c:v>114.91483074968654</c:v>
                </c:pt>
                <c:pt idx="128">
                  <c:v>115.83989858500387</c:v>
                </c:pt>
                <c:pt idx="129">
                  <c:v>115.68453540446205</c:v>
                </c:pt>
                <c:pt idx="130">
                  <c:v>116.39576000090983</c:v>
                </c:pt>
                <c:pt idx="131">
                  <c:v>116.69924468397193</c:v>
                </c:pt>
                <c:pt idx="132">
                  <c:v>116.57052128137138</c:v>
                </c:pt>
                <c:pt idx="133">
                  <c:v>116.28531681888802</c:v>
                </c:pt>
                <c:pt idx="134">
                  <c:v>115.7247107158128</c:v>
                </c:pt>
                <c:pt idx="135">
                  <c:v>115.79888964543008</c:v>
                </c:pt>
                <c:pt idx="136">
                  <c:v>116.71635972158801</c:v>
                </c:pt>
                <c:pt idx="137">
                  <c:v>116.18896944075939</c:v>
                </c:pt>
                <c:pt idx="138">
                  <c:v>118.16957152742098</c:v>
                </c:pt>
                <c:pt idx="139">
                  <c:v>118.76571021294654</c:v>
                </c:pt>
                <c:pt idx="140">
                  <c:v>117.6126392511519</c:v>
                </c:pt>
                <c:pt idx="141">
                  <c:v>112.83346167565173</c:v>
                </c:pt>
                <c:pt idx="142">
                  <c:v>112.22323634780469</c:v>
                </c:pt>
                <c:pt idx="143">
                  <c:v>113.14618453130996</c:v>
                </c:pt>
                <c:pt idx="144">
                  <c:v>113.34864621563023</c:v>
                </c:pt>
                <c:pt idx="145">
                  <c:v>113.58508466088561</c:v>
                </c:pt>
                <c:pt idx="146">
                  <c:v>113.74166511968225</c:v>
                </c:pt>
                <c:pt idx="147">
                  <c:v>114.9162356553981</c:v>
                </c:pt>
                <c:pt idx="148">
                  <c:v>116.30252887933888</c:v>
                </c:pt>
                <c:pt idx="149">
                  <c:v>106.91963297553248</c:v>
                </c:pt>
                <c:pt idx="150">
                  <c:v>107.36415197500092</c:v>
                </c:pt>
                <c:pt idx="151">
                  <c:v>105.98238650027915</c:v>
                </c:pt>
                <c:pt idx="152">
                  <c:v>104.26530916458708</c:v>
                </c:pt>
                <c:pt idx="153">
                  <c:v>105.11178071711086</c:v>
                </c:pt>
                <c:pt idx="154">
                  <c:v>104.731078734414</c:v>
                </c:pt>
                <c:pt idx="155">
                  <c:v>103.90906576503839</c:v>
                </c:pt>
                <c:pt idx="156">
                  <c:v>104.11866378540951</c:v>
                </c:pt>
                <c:pt idx="157">
                  <c:v>102.85682625913414</c:v>
                </c:pt>
                <c:pt idx="158">
                  <c:v>107.07104034957545</c:v>
                </c:pt>
                <c:pt idx="159">
                  <c:v>107.05488451420516</c:v>
                </c:pt>
                <c:pt idx="160">
                  <c:v>105.50075420316526</c:v>
                </c:pt>
                <c:pt idx="161">
                  <c:v>104.85431226101834</c:v>
                </c:pt>
                <c:pt idx="162">
                  <c:v>105.64322795434755</c:v>
                </c:pt>
                <c:pt idx="163">
                  <c:v>105.5191707215595</c:v>
                </c:pt>
                <c:pt idx="164">
                  <c:v>106.1514503259065</c:v>
                </c:pt>
                <c:pt idx="165">
                  <c:v>107.79219601878904</c:v>
                </c:pt>
                <c:pt idx="166">
                  <c:v>107.66173700353609</c:v>
                </c:pt>
                <c:pt idx="167">
                  <c:v>107.75115443193015</c:v>
                </c:pt>
                <c:pt idx="168">
                  <c:v>107.8776534820052</c:v>
                </c:pt>
                <c:pt idx="169">
                  <c:v>107.59290006916682</c:v>
                </c:pt>
                <c:pt idx="170">
                  <c:v>109.60679868492061</c:v>
                </c:pt>
                <c:pt idx="171">
                  <c:v>108.71255205426603</c:v>
                </c:pt>
                <c:pt idx="172">
                  <c:v>108.87597075734656</c:v>
                </c:pt>
                <c:pt idx="173">
                  <c:v>108.40926190735746</c:v>
                </c:pt>
                <c:pt idx="174">
                  <c:v>108.65903062287715</c:v>
                </c:pt>
                <c:pt idx="175">
                  <c:v>108.72170329211197</c:v>
                </c:pt>
                <c:pt idx="176">
                  <c:v>108.83738250329881</c:v>
                </c:pt>
                <c:pt idx="177">
                  <c:v>106.35523045801989</c:v>
                </c:pt>
                <c:pt idx="178">
                  <c:v>106.53580924415257</c:v>
                </c:pt>
                <c:pt idx="179">
                  <c:v>107.12085914338461</c:v>
                </c:pt>
                <c:pt idx="180">
                  <c:v>108.91253806479381</c:v>
                </c:pt>
                <c:pt idx="181">
                  <c:v>110.35850543711584</c:v>
                </c:pt>
                <c:pt idx="182">
                  <c:v>110.7302306003791</c:v>
                </c:pt>
                <c:pt idx="183">
                  <c:v>109.83956233612889</c:v>
                </c:pt>
                <c:pt idx="184">
                  <c:v>109.18284691776785</c:v>
                </c:pt>
                <c:pt idx="185">
                  <c:v>109.75687606736683</c:v>
                </c:pt>
                <c:pt idx="186">
                  <c:v>109.14935957693822</c:v>
                </c:pt>
                <c:pt idx="187">
                  <c:v>108.7631261201746</c:v>
                </c:pt>
                <c:pt idx="188">
                  <c:v>106.22900228886199</c:v>
                </c:pt>
                <c:pt idx="189">
                  <c:v>106.19969092439368</c:v>
                </c:pt>
                <c:pt idx="190">
                  <c:v>107.17214242458164</c:v>
                </c:pt>
                <c:pt idx="191">
                  <c:v>105.44859158658078</c:v>
                </c:pt>
                <c:pt idx="192">
                  <c:v>101.07140401206398</c:v>
                </c:pt>
                <c:pt idx="193">
                  <c:v>100.10480382468151</c:v>
                </c:pt>
                <c:pt idx="194">
                  <c:v>100.65783927137484</c:v>
                </c:pt>
                <c:pt idx="195">
                  <c:v>99.882042303681288</c:v>
                </c:pt>
                <c:pt idx="196">
                  <c:v>98.570515981736236</c:v>
                </c:pt>
                <c:pt idx="197">
                  <c:v>98.795067846634581</c:v>
                </c:pt>
                <c:pt idx="198">
                  <c:v>96.783674747636539</c:v>
                </c:pt>
                <c:pt idx="199">
                  <c:v>96.654321366762005</c:v>
                </c:pt>
                <c:pt idx="200">
                  <c:v>98.09619160718232</c:v>
                </c:pt>
                <c:pt idx="201">
                  <c:v>98.378106403790312</c:v>
                </c:pt>
                <c:pt idx="202">
                  <c:v>101.1486236824954</c:v>
                </c:pt>
                <c:pt idx="203">
                  <c:v>103.32475760745172</c:v>
                </c:pt>
                <c:pt idx="204">
                  <c:v>102.70059121142772</c:v>
                </c:pt>
                <c:pt idx="205">
                  <c:v>103.140568701129</c:v>
                </c:pt>
                <c:pt idx="206">
                  <c:v>99.805814049811516</c:v>
                </c:pt>
                <c:pt idx="207">
                  <c:v>99.997385384280506</c:v>
                </c:pt>
                <c:pt idx="208">
                  <c:v>101.61165610019791</c:v>
                </c:pt>
                <c:pt idx="209">
                  <c:v>102.07579278341242</c:v>
                </c:pt>
                <c:pt idx="210">
                  <c:v>100.9216305921576</c:v>
                </c:pt>
                <c:pt idx="211">
                  <c:v>112.84378810332636</c:v>
                </c:pt>
                <c:pt idx="212">
                  <c:v>113.13836787792953</c:v>
                </c:pt>
                <c:pt idx="213">
                  <c:v>110.54339472717677</c:v>
                </c:pt>
                <c:pt idx="214">
                  <c:v>111.1491484276053</c:v>
                </c:pt>
                <c:pt idx="215">
                  <c:v>113.1579915268109</c:v>
                </c:pt>
                <c:pt idx="216">
                  <c:v>113.45793728942741</c:v>
                </c:pt>
                <c:pt idx="217">
                  <c:v>112.02949628596325</c:v>
                </c:pt>
                <c:pt idx="218">
                  <c:v>111.9877967271446</c:v>
                </c:pt>
                <c:pt idx="219">
                  <c:v>112.22656077205811</c:v>
                </c:pt>
                <c:pt idx="220">
                  <c:v>111.31262288407453</c:v>
                </c:pt>
                <c:pt idx="221">
                  <c:v>111.27666379130336</c:v>
                </c:pt>
                <c:pt idx="222">
                  <c:v>112.37235238423897</c:v>
                </c:pt>
                <c:pt idx="223">
                  <c:v>111.64779929273962</c:v>
                </c:pt>
                <c:pt idx="224">
                  <c:v>112.80073042530721</c:v>
                </c:pt>
                <c:pt idx="225">
                  <c:v>112.46957713139066</c:v>
                </c:pt>
                <c:pt idx="226">
                  <c:v>113.8928819874515</c:v>
                </c:pt>
                <c:pt idx="227">
                  <c:v>112.7202322831445</c:v>
                </c:pt>
                <c:pt idx="228">
                  <c:v>113.30955998982969</c:v>
                </c:pt>
                <c:pt idx="229">
                  <c:v>114.60082213364761</c:v>
                </c:pt>
                <c:pt idx="230">
                  <c:v>112.65125225678975</c:v>
                </c:pt>
                <c:pt idx="231">
                  <c:v>113.38240069975826</c:v>
                </c:pt>
                <c:pt idx="232">
                  <c:v>110.21507006721143</c:v>
                </c:pt>
                <c:pt idx="233">
                  <c:v>106.60933862959978</c:v>
                </c:pt>
                <c:pt idx="234">
                  <c:v>105.87278598438007</c:v>
                </c:pt>
                <c:pt idx="235">
                  <c:v>102.69090762882172</c:v>
                </c:pt>
                <c:pt idx="236">
                  <c:v>102.43226148056549</c:v>
                </c:pt>
                <c:pt idx="237">
                  <c:v>104.2431416425093</c:v>
                </c:pt>
                <c:pt idx="238">
                  <c:v>105.34736695497666</c:v>
                </c:pt>
                <c:pt idx="239">
                  <c:v>105.48789429673266</c:v>
                </c:pt>
                <c:pt idx="240">
                  <c:v>106.2307826059791</c:v>
                </c:pt>
                <c:pt idx="241">
                  <c:v>104.68387965453165</c:v>
                </c:pt>
                <c:pt idx="242">
                  <c:v>104.6658408606164</c:v>
                </c:pt>
                <c:pt idx="243">
                  <c:v>103.40065854847991</c:v>
                </c:pt>
                <c:pt idx="244">
                  <c:v>101.99180220139374</c:v>
                </c:pt>
                <c:pt idx="245">
                  <c:v>101.89213139977252</c:v>
                </c:pt>
                <c:pt idx="246">
                  <c:v>102.02031498954058</c:v>
                </c:pt>
                <c:pt idx="247">
                  <c:v>102.65000579172215</c:v>
                </c:pt>
                <c:pt idx="248">
                  <c:v>103.00775914131108</c:v>
                </c:pt>
                <c:pt idx="249">
                  <c:v>102.3155405033184</c:v>
                </c:pt>
                <c:pt idx="250">
                  <c:v>102.25498082427922</c:v>
                </c:pt>
                <c:pt idx="251">
                  <c:v>102.68581658951899</c:v>
                </c:pt>
                <c:pt idx="252">
                  <c:v>101.97464280163182</c:v>
                </c:pt>
                <c:pt idx="253">
                  <c:v>100.66432067175829</c:v>
                </c:pt>
                <c:pt idx="254">
                  <c:v>100.78766058267708</c:v>
                </c:pt>
                <c:pt idx="255">
                  <c:v>101.06751700839617</c:v>
                </c:pt>
                <c:pt idx="256">
                  <c:v>100.73030026437193</c:v>
                </c:pt>
                <c:pt idx="257">
                  <c:v>101.57436695627948</c:v>
                </c:pt>
                <c:pt idx="258">
                  <c:v>103.92087881951863</c:v>
                </c:pt>
                <c:pt idx="259">
                  <c:v>104.06625613543574</c:v>
                </c:pt>
                <c:pt idx="260">
                  <c:v>105.03564440703842</c:v>
                </c:pt>
                <c:pt idx="261">
                  <c:v>104.71810942382166</c:v>
                </c:pt>
                <c:pt idx="262">
                  <c:v>105.23809597039724</c:v>
                </c:pt>
                <c:pt idx="263">
                  <c:v>103.55828598456888</c:v>
                </c:pt>
                <c:pt idx="264">
                  <c:v>103.82214945300399</c:v>
                </c:pt>
                <c:pt idx="265">
                  <c:v>103.65429928722558</c:v>
                </c:pt>
                <c:pt idx="266">
                  <c:v>101.22504355477896</c:v>
                </c:pt>
                <c:pt idx="267">
                  <c:v>99.185803412604727</c:v>
                </c:pt>
                <c:pt idx="268">
                  <c:v>97.586326799656717</c:v>
                </c:pt>
                <c:pt idx="269">
                  <c:v>97.825650322902248</c:v>
                </c:pt>
                <c:pt idx="270">
                  <c:v>98.237809926255593</c:v>
                </c:pt>
                <c:pt idx="271">
                  <c:v>99.860709234344029</c:v>
                </c:pt>
                <c:pt idx="272">
                  <c:v>100.75556490583969</c:v>
                </c:pt>
                <c:pt idx="273">
                  <c:v>101.89162988722869</c:v>
                </c:pt>
                <c:pt idx="274">
                  <c:v>103.00883777268591</c:v>
                </c:pt>
                <c:pt idx="275">
                  <c:v>108.69176847875333</c:v>
                </c:pt>
                <c:pt idx="276">
                  <c:v>108.14473099758717</c:v>
                </c:pt>
                <c:pt idx="277">
                  <c:v>108.32601913317082</c:v>
                </c:pt>
                <c:pt idx="278">
                  <c:v>107.24042923229486</c:v>
                </c:pt>
                <c:pt idx="279">
                  <c:v>108.14466410937375</c:v>
                </c:pt>
                <c:pt idx="280">
                  <c:v>108.92837777719335</c:v>
                </c:pt>
                <c:pt idx="281">
                  <c:v>109.90194274153646</c:v>
                </c:pt>
                <c:pt idx="282">
                  <c:v>108.99447753811222</c:v>
                </c:pt>
                <c:pt idx="283">
                  <c:v>110.47763343455013</c:v>
                </c:pt>
                <c:pt idx="284">
                  <c:v>110.06442694219446</c:v>
                </c:pt>
                <c:pt idx="285">
                  <c:v>111.42521583951353</c:v>
                </c:pt>
                <c:pt idx="286">
                  <c:v>111.47819933313285</c:v>
                </c:pt>
                <c:pt idx="287">
                  <c:v>111.52577839109681</c:v>
                </c:pt>
                <c:pt idx="288">
                  <c:v>112.62916068199394</c:v>
                </c:pt>
                <c:pt idx="289">
                  <c:v>112.81941121758874</c:v>
                </c:pt>
                <c:pt idx="290">
                  <c:v>113.75333115455665</c:v>
                </c:pt>
                <c:pt idx="291">
                  <c:v>113.69599951271267</c:v>
                </c:pt>
                <c:pt idx="292">
                  <c:v>112.9182158227396</c:v>
                </c:pt>
                <c:pt idx="293">
                  <c:v>114.8090607189543</c:v>
                </c:pt>
                <c:pt idx="294">
                  <c:v>113.33704125080433</c:v>
                </c:pt>
                <c:pt idx="295">
                  <c:v>113.1473969613445</c:v>
                </c:pt>
                <c:pt idx="296">
                  <c:v>114.6429838809762</c:v>
                </c:pt>
                <c:pt idx="297">
                  <c:v>114.5318020647959</c:v>
                </c:pt>
                <c:pt idx="298">
                  <c:v>116.45603985057708</c:v>
                </c:pt>
                <c:pt idx="299">
                  <c:v>116.80473661401109</c:v>
                </c:pt>
                <c:pt idx="300">
                  <c:v>116.73797867739032</c:v>
                </c:pt>
                <c:pt idx="301">
                  <c:v>115.38661971804629</c:v>
                </c:pt>
                <c:pt idx="302">
                  <c:v>116.16917765810373</c:v>
                </c:pt>
                <c:pt idx="303">
                  <c:v>115.68788621997582</c:v>
                </c:pt>
                <c:pt idx="304">
                  <c:v>115.04878484989065</c:v>
                </c:pt>
                <c:pt idx="305">
                  <c:v>117.49769608927818</c:v>
                </c:pt>
                <c:pt idx="306">
                  <c:v>116.58870371515337</c:v>
                </c:pt>
                <c:pt idx="307">
                  <c:v>116.4075572176925</c:v>
                </c:pt>
                <c:pt idx="308">
                  <c:v>120.5654754587836</c:v>
                </c:pt>
                <c:pt idx="309">
                  <c:v>122.14610016709801</c:v>
                </c:pt>
                <c:pt idx="310">
                  <c:v>120.86297683342923</c:v>
                </c:pt>
                <c:pt idx="311">
                  <c:v>120.68792584977115</c:v>
                </c:pt>
                <c:pt idx="312">
                  <c:v>120.89658965056528</c:v>
                </c:pt>
                <c:pt idx="313">
                  <c:v>120.41759519185261</c:v>
                </c:pt>
                <c:pt idx="314">
                  <c:v>121.21781777869538</c:v>
                </c:pt>
                <c:pt idx="315">
                  <c:v>121.72176134174853</c:v>
                </c:pt>
                <c:pt idx="316">
                  <c:v>120.57559132271855</c:v>
                </c:pt>
                <c:pt idx="317">
                  <c:v>119.91429045658052</c:v>
                </c:pt>
                <c:pt idx="318">
                  <c:v>120.34011044259623</c:v>
                </c:pt>
                <c:pt idx="319">
                  <c:v>119.51556540953624</c:v>
                </c:pt>
                <c:pt idx="320">
                  <c:v>120.88747812034489</c:v>
                </c:pt>
                <c:pt idx="321">
                  <c:v>120.18011160003695</c:v>
                </c:pt>
                <c:pt idx="322">
                  <c:v>120.55924935638274</c:v>
                </c:pt>
                <c:pt idx="323">
                  <c:v>121.07268047193455</c:v>
                </c:pt>
                <c:pt idx="324">
                  <c:v>120.70210393614295</c:v>
                </c:pt>
                <c:pt idx="325">
                  <c:v>122.01116212782782</c:v>
                </c:pt>
                <c:pt idx="326">
                  <c:v>122.93721134405594</c:v>
                </c:pt>
                <c:pt idx="327">
                  <c:v>122.50383070251588</c:v>
                </c:pt>
                <c:pt idx="328">
                  <c:v>123.45376860975394</c:v>
                </c:pt>
                <c:pt idx="329">
                  <c:v>123.33077022068004</c:v>
                </c:pt>
                <c:pt idx="330">
                  <c:v>120.96029322810158</c:v>
                </c:pt>
                <c:pt idx="331">
                  <c:v>118.04633004616178</c:v>
                </c:pt>
                <c:pt idx="332">
                  <c:v>114.60214578946143</c:v>
                </c:pt>
                <c:pt idx="333">
                  <c:v>111.25162464505951</c:v>
                </c:pt>
                <c:pt idx="334">
                  <c:v>110.97210700905082</c:v>
                </c:pt>
                <c:pt idx="335">
                  <c:v>111.95263646812919</c:v>
                </c:pt>
                <c:pt idx="336">
                  <c:v>111.47998380575184</c:v>
                </c:pt>
                <c:pt idx="337">
                  <c:v>109.66132771487521</c:v>
                </c:pt>
                <c:pt idx="338">
                  <c:v>110.25240749183926</c:v>
                </c:pt>
                <c:pt idx="339">
                  <c:v>111.12892420434007</c:v>
                </c:pt>
                <c:pt idx="340">
                  <c:v>112.73135715897612</c:v>
                </c:pt>
                <c:pt idx="341">
                  <c:v>96.913043055340069</c:v>
                </c:pt>
                <c:pt idx="342">
                  <c:v>96.770087585822239</c:v>
                </c:pt>
                <c:pt idx="343">
                  <c:v>97.280935776271619</c:v>
                </c:pt>
                <c:pt idx="344">
                  <c:v>94.635752630752776</c:v>
                </c:pt>
                <c:pt idx="345">
                  <c:v>94.596864603594597</c:v>
                </c:pt>
                <c:pt idx="346">
                  <c:v>97.44085712265192</c:v>
                </c:pt>
                <c:pt idx="347">
                  <c:v>95.789347736575991</c:v>
                </c:pt>
                <c:pt idx="348">
                  <c:v>96.449444011514274</c:v>
                </c:pt>
                <c:pt idx="349">
                  <c:v>95.393322457753769</c:v>
                </c:pt>
                <c:pt idx="350">
                  <c:v>95.904752567894761</c:v>
                </c:pt>
                <c:pt idx="351">
                  <c:v>96.815179140781169</c:v>
                </c:pt>
                <c:pt idx="352">
                  <c:v>99.01486706597457</c:v>
                </c:pt>
                <c:pt idx="353">
                  <c:v>98.145928279010263</c:v>
                </c:pt>
                <c:pt idx="354">
                  <c:v>97.641637995800721</c:v>
                </c:pt>
                <c:pt idx="355">
                  <c:v>97.549110740483613</c:v>
                </c:pt>
                <c:pt idx="356">
                  <c:v>97.519659817948508</c:v>
                </c:pt>
                <c:pt idx="357">
                  <c:v>98.27623415861855</c:v>
                </c:pt>
                <c:pt idx="358">
                  <c:v>98.305085782063273</c:v>
                </c:pt>
                <c:pt idx="359">
                  <c:v>98.277895532424708</c:v>
                </c:pt>
                <c:pt idx="360">
                  <c:v>94.378310744127106</c:v>
                </c:pt>
                <c:pt idx="361">
                  <c:v>94.206408831986451</c:v>
                </c:pt>
                <c:pt idx="362">
                  <c:v>95.092000860369026</c:v>
                </c:pt>
                <c:pt idx="363">
                  <c:v>94.667610805001033</c:v>
                </c:pt>
                <c:pt idx="364">
                  <c:v>94.079934672879801</c:v>
                </c:pt>
                <c:pt idx="365">
                  <c:v>94.338326329890577</c:v>
                </c:pt>
                <c:pt idx="366">
                  <c:v>94.636637077765641</c:v>
                </c:pt>
                <c:pt idx="367">
                  <c:v>94.477193483833332</c:v>
                </c:pt>
                <c:pt idx="368">
                  <c:v>94.841172575104693</c:v>
                </c:pt>
                <c:pt idx="369">
                  <c:v>93.834363141857864</c:v>
                </c:pt>
                <c:pt idx="370">
                  <c:v>94.271239879348371</c:v>
                </c:pt>
                <c:pt idx="371">
                  <c:v>94.031869305604602</c:v>
                </c:pt>
                <c:pt idx="372">
                  <c:v>93.319380021209952</c:v>
                </c:pt>
                <c:pt idx="373">
                  <c:v>92.775271256442622</c:v>
                </c:pt>
                <c:pt idx="374">
                  <c:v>92.331903975870731</c:v>
                </c:pt>
                <c:pt idx="375">
                  <c:v>91.34177731319194</c:v>
                </c:pt>
                <c:pt idx="376">
                  <c:v>91.944654790249345</c:v>
                </c:pt>
                <c:pt idx="377">
                  <c:v>92.055736801032694</c:v>
                </c:pt>
                <c:pt idx="378">
                  <c:v>91.50722504463468</c:v>
                </c:pt>
                <c:pt idx="379">
                  <c:v>92.047412904146498</c:v>
                </c:pt>
                <c:pt idx="380">
                  <c:v>93.327350134100456</c:v>
                </c:pt>
                <c:pt idx="381">
                  <c:v>95.807331105618005</c:v>
                </c:pt>
                <c:pt idx="382">
                  <c:v>96.358116175918553</c:v>
                </c:pt>
                <c:pt idx="383">
                  <c:v>97.58627482521419</c:v>
                </c:pt>
                <c:pt idx="384">
                  <c:v>98.236597795496252</c:v>
                </c:pt>
                <c:pt idx="385">
                  <c:v>97.679779526872096</c:v>
                </c:pt>
                <c:pt idx="386">
                  <c:v>96.934420856479747</c:v>
                </c:pt>
                <c:pt idx="387">
                  <c:v>96.797819188945041</c:v>
                </c:pt>
                <c:pt idx="388">
                  <c:v>99.087626289628091</c:v>
                </c:pt>
                <c:pt idx="389">
                  <c:v>98.192470785185563</c:v>
                </c:pt>
                <c:pt idx="390">
                  <c:v>96.678696561575563</c:v>
                </c:pt>
                <c:pt idx="391">
                  <c:v>97.44516534454425</c:v>
                </c:pt>
                <c:pt idx="392">
                  <c:v>97.853665803172987</c:v>
                </c:pt>
                <c:pt idx="393">
                  <c:v>98.952699268336659</c:v>
                </c:pt>
                <c:pt idx="394">
                  <c:v>97.528934541685672</c:v>
                </c:pt>
                <c:pt idx="395">
                  <c:v>98.600226037269167</c:v>
                </c:pt>
                <c:pt idx="396">
                  <c:v>99.975488277431353</c:v>
                </c:pt>
                <c:pt idx="397">
                  <c:v>101.82054901780891</c:v>
                </c:pt>
                <c:pt idx="398">
                  <c:v>102.11656614790161</c:v>
                </c:pt>
                <c:pt idx="399">
                  <c:v>98.534296932002235</c:v>
                </c:pt>
                <c:pt idx="400">
                  <c:v>94.747580897790868</c:v>
                </c:pt>
                <c:pt idx="401">
                  <c:v>94.19728839936235</c:v>
                </c:pt>
                <c:pt idx="402">
                  <c:v>94.768507413550722</c:v>
                </c:pt>
                <c:pt idx="403">
                  <c:v>93.892632178330373</c:v>
                </c:pt>
                <c:pt idx="404">
                  <c:v>89.11578689532287</c:v>
                </c:pt>
                <c:pt idx="405">
                  <c:v>90.170670731776497</c:v>
                </c:pt>
                <c:pt idx="406">
                  <c:v>91.285921897310203</c:v>
                </c:pt>
                <c:pt idx="407">
                  <c:v>91.768033415841472</c:v>
                </c:pt>
                <c:pt idx="408">
                  <c:v>92.889964605915594</c:v>
                </c:pt>
                <c:pt idx="409">
                  <c:v>93.192088815606994</c:v>
                </c:pt>
                <c:pt idx="410">
                  <c:v>91.540450291502751</c:v>
                </c:pt>
                <c:pt idx="411">
                  <c:v>91.505471839222153</c:v>
                </c:pt>
                <c:pt idx="412">
                  <c:v>92.53425458587671</c:v>
                </c:pt>
                <c:pt idx="413">
                  <c:v>93.223590223855069</c:v>
                </c:pt>
                <c:pt idx="414">
                  <c:v>93.369451153466642</c:v>
                </c:pt>
                <c:pt idx="415">
                  <c:v>96.018807475289748</c:v>
                </c:pt>
                <c:pt idx="416">
                  <c:v>97.316841867620795</c:v>
                </c:pt>
                <c:pt idx="417">
                  <c:v>95.90919499431071</c:v>
                </c:pt>
                <c:pt idx="418">
                  <c:v>96.681640025872568</c:v>
                </c:pt>
                <c:pt idx="419">
                  <c:v>94.032561993479874</c:v>
                </c:pt>
                <c:pt idx="420">
                  <c:v>95.289966656042367</c:v>
                </c:pt>
                <c:pt idx="421">
                  <c:v>97.25578454154315</c:v>
                </c:pt>
                <c:pt idx="422">
                  <c:v>101.0897626753592</c:v>
                </c:pt>
                <c:pt idx="423">
                  <c:v>100.75321459270319</c:v>
                </c:pt>
                <c:pt idx="424">
                  <c:v>98.616008109526874</c:v>
                </c:pt>
                <c:pt idx="425">
                  <c:v>99.250669261589834</c:v>
                </c:pt>
                <c:pt idx="426">
                  <c:v>97.066232546252479</c:v>
                </c:pt>
                <c:pt idx="427">
                  <c:v>100.58538280893001</c:v>
                </c:pt>
                <c:pt idx="428">
                  <c:v>99.766376170587478</c:v>
                </c:pt>
                <c:pt idx="429">
                  <c:v>97.796011700847572</c:v>
                </c:pt>
                <c:pt idx="430">
                  <c:v>96.577893126466819</c:v>
                </c:pt>
                <c:pt idx="431">
                  <c:v>96.30382793239103</c:v>
                </c:pt>
                <c:pt idx="432">
                  <c:v>95.589564110954939</c:v>
                </c:pt>
                <c:pt idx="433">
                  <c:v>96.386960624091401</c:v>
                </c:pt>
                <c:pt idx="434">
                  <c:v>97.332784013013409</c:v>
                </c:pt>
                <c:pt idx="435">
                  <c:v>96.093096895222814</c:v>
                </c:pt>
                <c:pt idx="436">
                  <c:v>94.97347929967161</c:v>
                </c:pt>
                <c:pt idx="437">
                  <c:v>94.979004713741006</c:v>
                </c:pt>
                <c:pt idx="438">
                  <c:v>93.978918657321657</c:v>
                </c:pt>
                <c:pt idx="439">
                  <c:v>94.421329189867706</c:v>
                </c:pt>
                <c:pt idx="440">
                  <c:v>92.5824373657275</c:v>
                </c:pt>
                <c:pt idx="441">
                  <c:v>92.431210599991019</c:v>
                </c:pt>
                <c:pt idx="442">
                  <c:v>91.428797443822234</c:v>
                </c:pt>
                <c:pt idx="443">
                  <c:v>90.202731897490665</c:v>
                </c:pt>
                <c:pt idx="444">
                  <c:v>91.75666479274706</c:v>
                </c:pt>
                <c:pt idx="445">
                  <c:v>90.828861445710004</c:v>
                </c:pt>
                <c:pt idx="446">
                  <c:v>89.520495555260297</c:v>
                </c:pt>
                <c:pt idx="447">
                  <c:v>89.900352338219406</c:v>
                </c:pt>
                <c:pt idx="448">
                  <c:v>89.227297038037989</c:v>
                </c:pt>
                <c:pt idx="449">
                  <c:v>89.956527207295238</c:v>
                </c:pt>
                <c:pt idx="450">
                  <c:v>90.143303214473093</c:v>
                </c:pt>
                <c:pt idx="451">
                  <c:v>90.430382690189134</c:v>
                </c:pt>
                <c:pt idx="452">
                  <c:v>90.417079788886809</c:v>
                </c:pt>
                <c:pt idx="453">
                  <c:v>90.886636999911801</c:v>
                </c:pt>
                <c:pt idx="454">
                  <c:v>91.038429181119355</c:v>
                </c:pt>
                <c:pt idx="455">
                  <c:v>91.596936820170711</c:v>
                </c:pt>
                <c:pt idx="456">
                  <c:v>93.036211806829115</c:v>
                </c:pt>
                <c:pt idx="457">
                  <c:v>93.029930282568287</c:v>
                </c:pt>
                <c:pt idx="458">
                  <c:v>93.620162839456185</c:v>
                </c:pt>
                <c:pt idx="459">
                  <c:v>93.742980625473834</c:v>
                </c:pt>
                <c:pt idx="460">
                  <c:v>93.43617102838634</c:v>
                </c:pt>
                <c:pt idx="461">
                  <c:v>95.45660287425379</c:v>
                </c:pt>
                <c:pt idx="462">
                  <c:v>93.933309356973822</c:v>
                </c:pt>
                <c:pt idx="463">
                  <c:v>93.512803258590168</c:v>
                </c:pt>
                <c:pt idx="464">
                  <c:v>93.108433796596302</c:v>
                </c:pt>
                <c:pt idx="465">
                  <c:v>91.279105989693591</c:v>
                </c:pt>
                <c:pt idx="466">
                  <c:v>92.552785361526048</c:v>
                </c:pt>
                <c:pt idx="467">
                  <c:v>96.984152461518988</c:v>
                </c:pt>
                <c:pt idx="468">
                  <c:v>100.43354060357068</c:v>
                </c:pt>
                <c:pt idx="469">
                  <c:v>99.583885692598429</c:v>
                </c:pt>
                <c:pt idx="470">
                  <c:v>100.74591438071594</c:v>
                </c:pt>
                <c:pt idx="471">
                  <c:v>100.48260908336655</c:v>
                </c:pt>
                <c:pt idx="472">
                  <c:v>101.95363981159757</c:v>
                </c:pt>
                <c:pt idx="473">
                  <c:v>101.93761233050586</c:v>
                </c:pt>
                <c:pt idx="474">
                  <c:v>102.63029725139451</c:v>
                </c:pt>
                <c:pt idx="475">
                  <c:v>102.79221601168149</c:v>
                </c:pt>
                <c:pt idx="476">
                  <c:v>102.92263460833453</c:v>
                </c:pt>
                <c:pt idx="477">
                  <c:v>103.00735811482423</c:v>
                </c:pt>
                <c:pt idx="478">
                  <c:v>102.55420916610063</c:v>
                </c:pt>
                <c:pt idx="479">
                  <c:v>101.12895604453942</c:v>
                </c:pt>
                <c:pt idx="480">
                  <c:v>101.16183573437779</c:v>
                </c:pt>
                <c:pt idx="481">
                  <c:v>100.61371446686861</c:v>
                </c:pt>
                <c:pt idx="482">
                  <c:v>100.82280809014655</c:v>
                </c:pt>
                <c:pt idx="483">
                  <c:v>103.75063622095577</c:v>
                </c:pt>
                <c:pt idx="484">
                  <c:v>105.31655841906543</c:v>
                </c:pt>
                <c:pt idx="485">
                  <c:v>104.89547439651818</c:v>
                </c:pt>
                <c:pt idx="486">
                  <c:v>103.71846355256179</c:v>
                </c:pt>
                <c:pt idx="487">
                  <c:v>103.97230906844871</c:v>
                </c:pt>
                <c:pt idx="488">
                  <c:v>104.26497024796851</c:v>
                </c:pt>
                <c:pt idx="489">
                  <c:v>103.13081917291424</c:v>
                </c:pt>
                <c:pt idx="490">
                  <c:v>105.18286579926367</c:v>
                </c:pt>
                <c:pt idx="491">
                  <c:v>106.08818806198242</c:v>
                </c:pt>
                <c:pt idx="492">
                  <c:v>105.32328553967351</c:v>
                </c:pt>
                <c:pt idx="493">
                  <c:v>103.41479375059691</c:v>
                </c:pt>
                <c:pt idx="494">
                  <c:v>104.85785860505689</c:v>
                </c:pt>
                <c:pt idx="495">
                  <c:v>106.45537693101883</c:v>
                </c:pt>
                <c:pt idx="496">
                  <c:v>106.6220883153444</c:v>
                </c:pt>
                <c:pt idx="497">
                  <c:v>105.39716619381541</c:v>
                </c:pt>
                <c:pt idx="498">
                  <c:v>106.24462988876193</c:v>
                </c:pt>
                <c:pt idx="499">
                  <c:v>106.19471006386546</c:v>
                </c:pt>
                <c:pt idx="500">
                  <c:v>105.75422002858464</c:v>
                </c:pt>
                <c:pt idx="501">
                  <c:v>108.12419164043743</c:v>
                </c:pt>
                <c:pt idx="502">
                  <c:v>108.10392542728628</c:v>
                </c:pt>
                <c:pt idx="503">
                  <c:v>106.53400467384763</c:v>
                </c:pt>
                <c:pt idx="504">
                  <c:v>106.36698465866289</c:v>
                </c:pt>
                <c:pt idx="505">
                  <c:v>108.14809261287988</c:v>
                </c:pt>
                <c:pt idx="506">
                  <c:v>107.76189746143478</c:v>
                </c:pt>
                <c:pt idx="507">
                  <c:v>107.80745023375169</c:v>
                </c:pt>
                <c:pt idx="508">
                  <c:v>109.17137757594385</c:v>
                </c:pt>
                <c:pt idx="509">
                  <c:v>111.02789605232046</c:v>
                </c:pt>
                <c:pt idx="510">
                  <c:v>109.69222527780907</c:v>
                </c:pt>
                <c:pt idx="511">
                  <c:v>111.48336969308156</c:v>
                </c:pt>
                <c:pt idx="512">
                  <c:v>115.28638142770703</c:v>
                </c:pt>
                <c:pt idx="513">
                  <c:v>116.71330952371457</c:v>
                </c:pt>
                <c:pt idx="514">
                  <c:v>118.2280953389054</c:v>
                </c:pt>
                <c:pt idx="515">
                  <c:v>118.74434410449582</c:v>
                </c:pt>
                <c:pt idx="516">
                  <c:v>120.00523886888409</c:v>
                </c:pt>
                <c:pt idx="517">
                  <c:v>122.25189134192733</c:v>
                </c:pt>
                <c:pt idx="518">
                  <c:v>120.77846296868421</c:v>
                </c:pt>
                <c:pt idx="519">
                  <c:v>120.84312678185776</c:v>
                </c:pt>
                <c:pt idx="520">
                  <c:v>121.03473752177025</c:v>
                </c:pt>
                <c:pt idx="521">
                  <c:v>121.69718436195578</c:v>
                </c:pt>
                <c:pt idx="522">
                  <c:v>120.42737543642011</c:v>
                </c:pt>
                <c:pt idx="523">
                  <c:v>120.26432556040488</c:v>
                </c:pt>
                <c:pt idx="524">
                  <c:v>121.57251291221019</c:v>
                </c:pt>
                <c:pt idx="525">
                  <c:v>122.82828407059904</c:v>
                </c:pt>
                <c:pt idx="526">
                  <c:v>120.66757721688663</c:v>
                </c:pt>
                <c:pt idx="527">
                  <c:v>118.77567282693684</c:v>
                </c:pt>
                <c:pt idx="528">
                  <c:v>119.45246890904755</c:v>
                </c:pt>
                <c:pt idx="529">
                  <c:v>120.77817515310132</c:v>
                </c:pt>
                <c:pt idx="530">
                  <c:v>111.475155185207</c:v>
                </c:pt>
                <c:pt idx="531">
                  <c:v>112.60612055075472</c:v>
                </c:pt>
                <c:pt idx="532">
                  <c:v>114.60714437094599</c:v>
                </c:pt>
                <c:pt idx="533">
                  <c:v>114.686172440383</c:v>
                </c:pt>
                <c:pt idx="534">
                  <c:v>114.78534706309401</c:v>
                </c:pt>
                <c:pt idx="535">
                  <c:v>114.94558081978394</c:v>
                </c:pt>
                <c:pt idx="536">
                  <c:v>113.1423768789632</c:v>
                </c:pt>
                <c:pt idx="537">
                  <c:v>112.68189972642446</c:v>
                </c:pt>
                <c:pt idx="538">
                  <c:v>110.02012411741961</c:v>
                </c:pt>
                <c:pt idx="539">
                  <c:v>110.1474770337073</c:v>
                </c:pt>
                <c:pt idx="540">
                  <c:v>108.86789720656779</c:v>
                </c:pt>
                <c:pt idx="541">
                  <c:v>107.82513677101639</c:v>
                </c:pt>
                <c:pt idx="542">
                  <c:v>108.33250372916937</c:v>
                </c:pt>
                <c:pt idx="543">
                  <c:v>106.93014077456374</c:v>
                </c:pt>
                <c:pt idx="544">
                  <c:v>108.61651101300282</c:v>
                </c:pt>
                <c:pt idx="545">
                  <c:v>111.38487081877517</c:v>
                </c:pt>
                <c:pt idx="546">
                  <c:v>113.82055843138257</c:v>
                </c:pt>
                <c:pt idx="547">
                  <c:v>113.7483756351683</c:v>
                </c:pt>
                <c:pt idx="548">
                  <c:v>113.58910551648692</c:v>
                </c:pt>
                <c:pt idx="549">
                  <c:v>114.17154759192437</c:v>
                </c:pt>
                <c:pt idx="550">
                  <c:v>116.97748639352693</c:v>
                </c:pt>
                <c:pt idx="551">
                  <c:v>117.3731196919143</c:v>
                </c:pt>
                <c:pt idx="552">
                  <c:v>115.60017220464756</c:v>
                </c:pt>
                <c:pt idx="553">
                  <c:v>112.74767281354757</c:v>
                </c:pt>
                <c:pt idx="554">
                  <c:v>112.85829768042521</c:v>
                </c:pt>
                <c:pt idx="555">
                  <c:v>115.76750430483766</c:v>
                </c:pt>
                <c:pt idx="556">
                  <c:v>116.80748765878124</c:v>
                </c:pt>
                <c:pt idx="557">
                  <c:v>119.96230223732709</c:v>
                </c:pt>
                <c:pt idx="558">
                  <c:v>122.55475298312501</c:v>
                </c:pt>
                <c:pt idx="559">
                  <c:v>122.88199325880447</c:v>
                </c:pt>
                <c:pt idx="560">
                  <c:v>122.41506736884008</c:v>
                </c:pt>
                <c:pt idx="561">
                  <c:v>120.45378678315994</c:v>
                </c:pt>
                <c:pt idx="562">
                  <c:v>120.76244751888113</c:v>
                </c:pt>
                <c:pt idx="563">
                  <c:v>120.77312581946823</c:v>
                </c:pt>
                <c:pt idx="564">
                  <c:v>118.79581166453049</c:v>
                </c:pt>
                <c:pt idx="565">
                  <c:v>119.10634971882797</c:v>
                </c:pt>
                <c:pt idx="566">
                  <c:v>119.57135367495698</c:v>
                </c:pt>
                <c:pt idx="567">
                  <c:v>121.02306427647558</c:v>
                </c:pt>
                <c:pt idx="568">
                  <c:v>122.23484485026253</c:v>
                </c:pt>
                <c:pt idx="569">
                  <c:v>124.18986966832114</c:v>
                </c:pt>
                <c:pt idx="570">
                  <c:v>122.13179531290163</c:v>
                </c:pt>
                <c:pt idx="571">
                  <c:v>123.07711706222702</c:v>
                </c:pt>
                <c:pt idx="572">
                  <c:v>121.7941687934171</c:v>
                </c:pt>
                <c:pt idx="573">
                  <c:v>121.67144662793882</c:v>
                </c:pt>
                <c:pt idx="574">
                  <c:v>122.35791366794224</c:v>
                </c:pt>
                <c:pt idx="575">
                  <c:v>123.15361662893196</c:v>
                </c:pt>
                <c:pt idx="576">
                  <c:v>122.24688166766273</c:v>
                </c:pt>
                <c:pt idx="577">
                  <c:v>123.01901734912285</c:v>
                </c:pt>
                <c:pt idx="578">
                  <c:v>123.57286498718894</c:v>
                </c:pt>
                <c:pt idx="579">
                  <c:v>122.13509470529348</c:v>
                </c:pt>
                <c:pt idx="580">
                  <c:v>123.84218855874411</c:v>
                </c:pt>
                <c:pt idx="581">
                  <c:v>128.60712094111781</c:v>
                </c:pt>
                <c:pt idx="582">
                  <c:v>128.28642041013512</c:v>
                </c:pt>
                <c:pt idx="583">
                  <c:v>128.70620100512929</c:v>
                </c:pt>
                <c:pt idx="584">
                  <c:v>128.8250362215785</c:v>
                </c:pt>
                <c:pt idx="585">
                  <c:v>130.56943944762409</c:v>
                </c:pt>
                <c:pt idx="586">
                  <c:v>128.48124803671456</c:v>
                </c:pt>
                <c:pt idx="587">
                  <c:v>125.28742419465574</c:v>
                </c:pt>
                <c:pt idx="588">
                  <c:v>124.08751265930684</c:v>
                </c:pt>
                <c:pt idx="589">
                  <c:v>123.19550523556892</c:v>
                </c:pt>
                <c:pt idx="590">
                  <c:v>121.57216202242856</c:v>
                </c:pt>
                <c:pt idx="591">
                  <c:v>120.40825759634066</c:v>
                </c:pt>
                <c:pt idx="592">
                  <c:v>120.56981937262712</c:v>
                </c:pt>
                <c:pt idx="593">
                  <c:v>125.15355390039328</c:v>
                </c:pt>
                <c:pt idx="594">
                  <c:v>127.20817807881937</c:v>
                </c:pt>
                <c:pt idx="595">
                  <c:v>125.96607772321933</c:v>
                </c:pt>
                <c:pt idx="596">
                  <c:v>125.33916414964308</c:v>
                </c:pt>
                <c:pt idx="597">
                  <c:v>125.38259622748018</c:v>
                </c:pt>
                <c:pt idx="598">
                  <c:v>126.12375734310602</c:v>
                </c:pt>
                <c:pt idx="599">
                  <c:v>128.24641391363858</c:v>
                </c:pt>
                <c:pt idx="600">
                  <c:v>129.38272788601782</c:v>
                </c:pt>
                <c:pt idx="601">
                  <c:v>128.88682321984348</c:v>
                </c:pt>
                <c:pt idx="602">
                  <c:v>129.74610225048704</c:v>
                </c:pt>
                <c:pt idx="603">
                  <c:v>131.25158598893665</c:v>
                </c:pt>
                <c:pt idx="604">
                  <c:v>132.18383301373427</c:v>
                </c:pt>
                <c:pt idx="605">
                  <c:v>132.82598847627199</c:v>
                </c:pt>
                <c:pt idx="606">
                  <c:v>130.83245636606114</c:v>
                </c:pt>
                <c:pt idx="607">
                  <c:v>130.45093446868279</c:v>
                </c:pt>
                <c:pt idx="608">
                  <c:v>130.11001989282067</c:v>
                </c:pt>
                <c:pt idx="609">
                  <c:v>130.88791102704633</c:v>
                </c:pt>
                <c:pt idx="610">
                  <c:v>131.87029530370029</c:v>
                </c:pt>
                <c:pt idx="611">
                  <c:v>132.91038656252513</c:v>
                </c:pt>
                <c:pt idx="612">
                  <c:v>131.39285564379367</c:v>
                </c:pt>
                <c:pt idx="613">
                  <c:v>133.69339889329379</c:v>
                </c:pt>
                <c:pt idx="614">
                  <c:v>133.08275357125163</c:v>
                </c:pt>
                <c:pt idx="615">
                  <c:v>133.46471383700904</c:v>
                </c:pt>
                <c:pt idx="616">
                  <c:v>133.35668816297709</c:v>
                </c:pt>
                <c:pt idx="617">
                  <c:v>132.84156450937166</c:v>
                </c:pt>
                <c:pt idx="618">
                  <c:v>133.12518165013478</c:v>
                </c:pt>
                <c:pt idx="619">
                  <c:v>133.23601574697628</c:v>
                </c:pt>
                <c:pt idx="620">
                  <c:v>134.81282346646282</c:v>
                </c:pt>
                <c:pt idx="621">
                  <c:v>136.66120857906662</c:v>
                </c:pt>
                <c:pt idx="622">
                  <c:v>136.73797388715488</c:v>
                </c:pt>
                <c:pt idx="623">
                  <c:v>136.69523637054601</c:v>
                </c:pt>
                <c:pt idx="624">
                  <c:v>137.19796070718573</c:v>
                </c:pt>
                <c:pt idx="625">
                  <c:v>138.37945338638312</c:v>
                </c:pt>
                <c:pt idx="626">
                  <c:v>136.98569822388632</c:v>
                </c:pt>
                <c:pt idx="627">
                  <c:v>136.55594632694124</c:v>
                </c:pt>
                <c:pt idx="628">
                  <c:v>134.85617375814746</c:v>
                </c:pt>
                <c:pt idx="629">
                  <c:v>134.14691724462284</c:v>
                </c:pt>
                <c:pt idx="630">
                  <c:v>132.78743988747806</c:v>
                </c:pt>
                <c:pt idx="631">
                  <c:v>132.98968944075088</c:v>
                </c:pt>
                <c:pt idx="632">
                  <c:v>132.88465145339106</c:v>
                </c:pt>
                <c:pt idx="633">
                  <c:v>133.30732589190796</c:v>
                </c:pt>
                <c:pt idx="634">
                  <c:v>132.48729449632756</c:v>
                </c:pt>
                <c:pt idx="635">
                  <c:v>132.79980931429716</c:v>
                </c:pt>
                <c:pt idx="636">
                  <c:v>133.25579293022858</c:v>
                </c:pt>
                <c:pt idx="637">
                  <c:v>130.661202846745</c:v>
                </c:pt>
                <c:pt idx="638">
                  <c:v>128.17704943406258</c:v>
                </c:pt>
                <c:pt idx="639">
                  <c:v>129.30680522616927</c:v>
                </c:pt>
                <c:pt idx="640">
                  <c:v>130.36063411261995</c:v>
                </c:pt>
                <c:pt idx="641">
                  <c:v>130.35023999331818</c:v>
                </c:pt>
                <c:pt idx="642">
                  <c:v>128.36811750269004</c:v>
                </c:pt>
                <c:pt idx="643">
                  <c:v>125.97857387238012</c:v>
                </c:pt>
                <c:pt idx="644">
                  <c:v>125.14216796790193</c:v>
                </c:pt>
                <c:pt idx="645">
                  <c:v>121.12969815802599</c:v>
                </c:pt>
                <c:pt idx="646">
                  <c:v>120.34055915482752</c:v>
                </c:pt>
                <c:pt idx="647">
                  <c:v>125.69806658923591</c:v>
                </c:pt>
                <c:pt idx="648">
                  <c:v>126.2955178546525</c:v>
                </c:pt>
                <c:pt idx="649">
                  <c:v>125.43613978568153</c:v>
                </c:pt>
                <c:pt idx="650">
                  <c:v>126.04715975598921</c:v>
                </c:pt>
                <c:pt idx="651">
                  <c:v>124.93881835493772</c:v>
                </c:pt>
                <c:pt idx="652">
                  <c:v>122.45394907740098</c:v>
                </c:pt>
                <c:pt idx="653">
                  <c:v>123.71516843602137</c:v>
                </c:pt>
                <c:pt idx="654">
                  <c:v>119.34724564229298</c:v>
                </c:pt>
                <c:pt idx="655">
                  <c:v>121.39955424475133</c:v>
                </c:pt>
                <c:pt idx="656">
                  <c:v>117.63150741400302</c:v>
                </c:pt>
                <c:pt idx="657">
                  <c:v>116.33579582877785</c:v>
                </c:pt>
                <c:pt idx="658">
                  <c:v>115.7778614535666</c:v>
                </c:pt>
                <c:pt idx="659">
                  <c:v>115.33985593382334</c:v>
                </c:pt>
                <c:pt idx="660">
                  <c:v>114.38265556842958</c:v>
                </c:pt>
                <c:pt idx="661">
                  <c:v>115.12153969439737</c:v>
                </c:pt>
                <c:pt idx="662">
                  <c:v>114.86154092523941</c:v>
                </c:pt>
                <c:pt idx="663">
                  <c:v>115.94894964094794</c:v>
                </c:pt>
                <c:pt idx="664">
                  <c:v>117.21905885628637</c:v>
                </c:pt>
                <c:pt idx="665">
                  <c:v>118.15951510443679</c:v>
                </c:pt>
                <c:pt idx="666">
                  <c:v>121.55518103481897</c:v>
                </c:pt>
                <c:pt idx="667">
                  <c:v>122.4719707063271</c:v>
                </c:pt>
                <c:pt idx="668">
                  <c:v>123.5891541171918</c:v>
                </c:pt>
                <c:pt idx="669">
                  <c:v>121.92462107381553</c:v>
                </c:pt>
                <c:pt idx="670">
                  <c:v>120.54073949622695</c:v>
                </c:pt>
                <c:pt idx="671">
                  <c:v>123.3023655112805</c:v>
                </c:pt>
                <c:pt idx="672">
                  <c:v>120.84635107260816</c:v>
                </c:pt>
                <c:pt idx="673">
                  <c:v>118.75499042914814</c:v>
                </c:pt>
                <c:pt idx="674">
                  <c:v>117.9548952966345</c:v>
                </c:pt>
                <c:pt idx="675">
                  <c:v>118.52573908165127</c:v>
                </c:pt>
                <c:pt idx="676">
                  <c:v>117.04847428923516</c:v>
                </c:pt>
                <c:pt idx="677">
                  <c:v>117.73165641589024</c:v>
                </c:pt>
                <c:pt idx="678">
                  <c:v>116.05501790198777</c:v>
                </c:pt>
                <c:pt idx="679">
                  <c:v>114.57160995167733</c:v>
                </c:pt>
                <c:pt idx="680">
                  <c:v>113.34476580450905</c:v>
                </c:pt>
                <c:pt idx="681">
                  <c:v>113.17713144648931</c:v>
                </c:pt>
                <c:pt idx="682">
                  <c:v>113.65691750986211</c:v>
                </c:pt>
                <c:pt idx="683">
                  <c:v>110.94148357747439</c:v>
                </c:pt>
                <c:pt idx="684">
                  <c:v>111.72111084613769</c:v>
                </c:pt>
                <c:pt idx="685">
                  <c:v>112.46965519310328</c:v>
                </c:pt>
                <c:pt idx="686">
                  <c:v>112.53383449715963</c:v>
                </c:pt>
                <c:pt idx="687">
                  <c:v>112.2124258966347</c:v>
                </c:pt>
                <c:pt idx="688">
                  <c:v>114.17960678657758</c:v>
                </c:pt>
                <c:pt idx="689">
                  <c:v>114.87238437027992</c:v>
                </c:pt>
                <c:pt idx="690">
                  <c:v>113.32256614227275</c:v>
                </c:pt>
                <c:pt idx="691">
                  <c:v>114.88153542543212</c:v>
                </c:pt>
                <c:pt idx="692">
                  <c:v>115.68358904448233</c:v>
                </c:pt>
                <c:pt idx="693">
                  <c:v>115.1478849490115</c:v>
                </c:pt>
                <c:pt idx="694">
                  <c:v>117.08072353501353</c:v>
                </c:pt>
                <c:pt idx="695">
                  <c:v>118.39386505411404</c:v>
                </c:pt>
                <c:pt idx="696">
                  <c:v>120.06360464932116</c:v>
                </c:pt>
                <c:pt idx="697">
                  <c:v>120.33533397659151</c:v>
                </c:pt>
                <c:pt idx="698">
                  <c:v>117.18595612970283</c:v>
                </c:pt>
                <c:pt idx="699">
                  <c:v>116.87603602654312</c:v>
                </c:pt>
                <c:pt idx="700">
                  <c:v>115.52084862074697</c:v>
                </c:pt>
                <c:pt idx="701">
                  <c:v>115.06502481157874</c:v>
                </c:pt>
                <c:pt idx="702">
                  <c:v>115.76385380172503</c:v>
                </c:pt>
                <c:pt idx="703">
                  <c:v>117.35467925107083</c:v>
                </c:pt>
                <c:pt idx="704">
                  <c:v>118.05294562673538</c:v>
                </c:pt>
                <c:pt idx="705">
                  <c:v>118.36072900882378</c:v>
                </c:pt>
                <c:pt idx="706">
                  <c:v>118.60737415017422</c:v>
                </c:pt>
                <c:pt idx="707">
                  <c:v>119.73117841450905</c:v>
                </c:pt>
                <c:pt idx="708">
                  <c:v>119.68128315812396</c:v>
                </c:pt>
                <c:pt idx="709">
                  <c:v>118.56099015989854</c:v>
                </c:pt>
                <c:pt idx="710">
                  <c:v>117.04322371607073</c:v>
                </c:pt>
                <c:pt idx="711">
                  <c:v>117.45986620589787</c:v>
                </c:pt>
                <c:pt idx="712">
                  <c:v>116.02845321910956</c:v>
                </c:pt>
                <c:pt idx="713">
                  <c:v>115.07019967400052</c:v>
                </c:pt>
                <c:pt idx="714">
                  <c:v>116.61903620275326</c:v>
                </c:pt>
                <c:pt idx="715">
                  <c:v>116.59878232825562</c:v>
                </c:pt>
                <c:pt idx="716">
                  <c:v>128.08777652951352</c:v>
                </c:pt>
                <c:pt idx="717">
                  <c:v>127.61376868916355</c:v>
                </c:pt>
                <c:pt idx="718">
                  <c:v>127.40435559358573</c:v>
                </c:pt>
                <c:pt idx="719">
                  <c:v>126.71694492776305</c:v>
                </c:pt>
                <c:pt idx="720">
                  <c:v>126.84367049433935</c:v>
                </c:pt>
                <c:pt idx="721">
                  <c:v>125.57845987345475</c:v>
                </c:pt>
                <c:pt idx="722">
                  <c:v>125.45930730266562</c:v>
                </c:pt>
                <c:pt idx="723">
                  <c:v>125.45624550440095</c:v>
                </c:pt>
                <c:pt idx="724">
                  <c:v>125.04924571567533</c:v>
                </c:pt>
                <c:pt idx="725">
                  <c:v>128.03688096793118</c:v>
                </c:pt>
                <c:pt idx="726">
                  <c:v>127.48023536953107</c:v>
                </c:pt>
                <c:pt idx="727">
                  <c:v>128.01895913623028</c:v>
                </c:pt>
                <c:pt idx="728">
                  <c:v>127.31109700949102</c:v>
                </c:pt>
                <c:pt idx="729">
                  <c:v>124.53543448834758</c:v>
                </c:pt>
                <c:pt idx="730">
                  <c:v>121.59235902819786</c:v>
                </c:pt>
                <c:pt idx="731">
                  <c:v>121.98828791198019</c:v>
                </c:pt>
                <c:pt idx="732">
                  <c:v>120.68282599680089</c:v>
                </c:pt>
                <c:pt idx="733">
                  <c:v>121.6181583574477</c:v>
                </c:pt>
                <c:pt idx="734">
                  <c:v>119.58655259708419</c:v>
                </c:pt>
                <c:pt idx="735">
                  <c:v>120.26118551255887</c:v>
                </c:pt>
                <c:pt idx="736">
                  <c:v>119.83863117953432</c:v>
                </c:pt>
                <c:pt idx="737">
                  <c:v>122.60601192271798</c:v>
                </c:pt>
                <c:pt idx="738">
                  <c:v>121.67509097295252</c:v>
                </c:pt>
                <c:pt idx="739">
                  <c:v>122.26329434682208</c:v>
                </c:pt>
                <c:pt idx="740">
                  <c:v>119.86236303977972</c:v>
                </c:pt>
                <c:pt idx="741">
                  <c:v>110.64882429849575</c:v>
                </c:pt>
                <c:pt idx="742">
                  <c:v>112.07357526256169</c:v>
                </c:pt>
                <c:pt idx="743">
                  <c:v>112.8935990444524</c:v>
                </c:pt>
                <c:pt idx="744">
                  <c:v>113.49577312172508</c:v>
                </c:pt>
                <c:pt idx="745">
                  <c:v>112.59430190215411</c:v>
                </c:pt>
                <c:pt idx="746">
                  <c:v>111.97495347252129</c:v>
                </c:pt>
                <c:pt idx="747">
                  <c:v>118.85310362637799</c:v>
                </c:pt>
                <c:pt idx="748">
                  <c:v>122.94232404398713</c:v>
                </c:pt>
                <c:pt idx="749">
                  <c:v>123.94262674145213</c:v>
                </c:pt>
                <c:pt idx="750">
                  <c:v>124.26293334409486</c:v>
                </c:pt>
                <c:pt idx="751">
                  <c:v>123.42506675030587</c:v>
                </c:pt>
                <c:pt idx="752">
                  <c:v>120.66534386394265</c:v>
                </c:pt>
                <c:pt idx="753">
                  <c:v>120.38255220894139</c:v>
                </c:pt>
                <c:pt idx="754">
                  <c:v>120.14594637625117</c:v>
                </c:pt>
                <c:pt idx="755">
                  <c:v>118.35954274766723</c:v>
                </c:pt>
                <c:pt idx="756">
                  <c:v>119.00933484310201</c:v>
                </c:pt>
                <c:pt idx="757">
                  <c:v>118.31649124896266</c:v>
                </c:pt>
                <c:pt idx="758">
                  <c:v>119.21315442585265</c:v>
                </c:pt>
                <c:pt idx="759">
                  <c:v>117.41765143500882</c:v>
                </c:pt>
                <c:pt idx="760">
                  <c:v>121.00137016220798</c:v>
                </c:pt>
                <c:pt idx="761">
                  <c:v>118.96042619323418</c:v>
                </c:pt>
                <c:pt idx="762">
                  <c:v>120.05975898211918</c:v>
                </c:pt>
                <c:pt idx="763">
                  <c:v>118.53677935386058</c:v>
                </c:pt>
                <c:pt idx="764">
                  <c:v>117.71577246347417</c:v>
                </c:pt>
                <c:pt idx="765">
                  <c:v>115.68110439386801</c:v>
                </c:pt>
                <c:pt idx="766">
                  <c:v>115.58297731768936</c:v>
                </c:pt>
                <c:pt idx="767">
                  <c:v>116.0044403597166</c:v>
                </c:pt>
                <c:pt idx="768">
                  <c:v>114.95938354260625</c:v>
                </c:pt>
                <c:pt idx="769">
                  <c:v>113.62216663957885</c:v>
                </c:pt>
                <c:pt idx="770">
                  <c:v>113.06999335634606</c:v>
                </c:pt>
                <c:pt idx="771">
                  <c:v>114.14891589067675</c:v>
                </c:pt>
                <c:pt idx="772">
                  <c:v>113.55154883722987</c:v>
                </c:pt>
                <c:pt idx="773">
                  <c:v>113.63645376405614</c:v>
                </c:pt>
                <c:pt idx="774">
                  <c:v>112.90920750257503</c:v>
                </c:pt>
                <c:pt idx="775">
                  <c:v>112.15940110031485</c:v>
                </c:pt>
                <c:pt idx="776">
                  <c:v>111.63775945718098</c:v>
                </c:pt>
                <c:pt idx="777">
                  <c:v>112.25991625446021</c:v>
                </c:pt>
                <c:pt idx="778">
                  <c:v>113.81071564119809</c:v>
                </c:pt>
                <c:pt idx="779">
                  <c:v>111.71974360861334</c:v>
                </c:pt>
                <c:pt idx="780">
                  <c:v>127.00490862083817</c:v>
                </c:pt>
                <c:pt idx="781">
                  <c:v>125.87758239273235</c:v>
                </c:pt>
                <c:pt idx="782">
                  <c:v>127.81678239033418</c:v>
                </c:pt>
                <c:pt idx="783">
                  <c:v>133.94599966869475</c:v>
                </c:pt>
                <c:pt idx="784">
                  <c:v>133.34371228734861</c:v>
                </c:pt>
                <c:pt idx="785">
                  <c:v>124.04952503605891</c:v>
                </c:pt>
                <c:pt idx="786">
                  <c:v>124.58061508570506</c:v>
                </c:pt>
                <c:pt idx="787">
                  <c:v>127.36266840692099</c:v>
                </c:pt>
                <c:pt idx="788">
                  <c:v>126.57563944461315</c:v>
                </c:pt>
                <c:pt idx="789">
                  <c:v>127.05831593982694</c:v>
                </c:pt>
                <c:pt idx="790">
                  <c:v>126.19129836423701</c:v>
                </c:pt>
                <c:pt idx="791">
                  <c:v>124.62083523558461</c:v>
                </c:pt>
                <c:pt idx="792">
                  <c:v>121.6361686641884</c:v>
                </c:pt>
                <c:pt idx="793">
                  <c:v>116.67019220971615</c:v>
                </c:pt>
                <c:pt idx="794">
                  <c:v>117.05979924824773</c:v>
                </c:pt>
                <c:pt idx="795">
                  <c:v>117.12411095116812</c:v>
                </c:pt>
                <c:pt idx="796">
                  <c:v>117.08608423995464</c:v>
                </c:pt>
                <c:pt idx="797">
                  <c:v>117.9403650513009</c:v>
                </c:pt>
                <c:pt idx="798">
                  <c:v>117.82666812454792</c:v>
                </c:pt>
                <c:pt idx="799">
                  <c:v>118.57389769892903</c:v>
                </c:pt>
                <c:pt idx="800">
                  <c:v>118.94399061363845</c:v>
                </c:pt>
                <c:pt idx="801">
                  <c:v>120.7243797746431</c:v>
                </c:pt>
                <c:pt idx="802">
                  <c:v>120.56980295673243</c:v>
                </c:pt>
                <c:pt idx="803">
                  <c:v>119.11414981915985</c:v>
                </c:pt>
                <c:pt idx="804">
                  <c:v>119.45642260437732</c:v>
                </c:pt>
                <c:pt idx="805">
                  <c:v>118.66164655806033</c:v>
                </c:pt>
                <c:pt idx="806">
                  <c:v>120.05505524582796</c:v>
                </c:pt>
                <c:pt idx="807">
                  <c:v>122.41248715137091</c:v>
                </c:pt>
                <c:pt idx="808">
                  <c:v>122.1367667754413</c:v>
                </c:pt>
                <c:pt idx="809">
                  <c:v>120.01069131383683</c:v>
                </c:pt>
                <c:pt idx="810">
                  <c:v>118.42482080052682</c:v>
                </c:pt>
                <c:pt idx="811">
                  <c:v>118.718957174349</c:v>
                </c:pt>
                <c:pt idx="812">
                  <c:v>117.32126316356687</c:v>
                </c:pt>
                <c:pt idx="813">
                  <c:v>120.06020906279439</c:v>
                </c:pt>
                <c:pt idx="814">
                  <c:v>120.34553809886411</c:v>
                </c:pt>
                <c:pt idx="815">
                  <c:v>120.17779659818206</c:v>
                </c:pt>
                <c:pt idx="816">
                  <c:v>122.76728561751595</c:v>
                </c:pt>
                <c:pt idx="817">
                  <c:v>123.54380264081416</c:v>
                </c:pt>
                <c:pt idx="818">
                  <c:v>123.98430426976788</c:v>
                </c:pt>
                <c:pt idx="819">
                  <c:v>124.68719390369507</c:v>
                </c:pt>
                <c:pt idx="820">
                  <c:v>125.44034939532881</c:v>
                </c:pt>
                <c:pt idx="821">
                  <c:v>126.33378545986471</c:v>
                </c:pt>
                <c:pt idx="822">
                  <c:v>127.88445679961424</c:v>
                </c:pt>
                <c:pt idx="823">
                  <c:v>126.55744892354059</c:v>
                </c:pt>
                <c:pt idx="824">
                  <c:v>126.7999277863719</c:v>
                </c:pt>
                <c:pt idx="825">
                  <c:v>124.51146682713339</c:v>
                </c:pt>
                <c:pt idx="826">
                  <c:v>126.43951946942997</c:v>
                </c:pt>
                <c:pt idx="827">
                  <c:v>127.0279282165225</c:v>
                </c:pt>
                <c:pt idx="828">
                  <c:v>126.41219734797181</c:v>
                </c:pt>
                <c:pt idx="829">
                  <c:v>127.42268415757066</c:v>
                </c:pt>
                <c:pt idx="830">
                  <c:v>126.54060977363697</c:v>
                </c:pt>
                <c:pt idx="831">
                  <c:v>126.55198639601197</c:v>
                </c:pt>
                <c:pt idx="832">
                  <c:v>126.62375559136292</c:v>
                </c:pt>
                <c:pt idx="833">
                  <c:v>122.53610028240465</c:v>
                </c:pt>
                <c:pt idx="834">
                  <c:v>121.12345477066675</c:v>
                </c:pt>
                <c:pt idx="835">
                  <c:v>118.70908015499141</c:v>
                </c:pt>
                <c:pt idx="836">
                  <c:v>119.08872810669892</c:v>
                </c:pt>
                <c:pt idx="837">
                  <c:v>120.8044513555062</c:v>
                </c:pt>
                <c:pt idx="838">
                  <c:v>118.02097643529983</c:v>
                </c:pt>
                <c:pt idx="839">
                  <c:v>117.94353515417623</c:v>
                </c:pt>
                <c:pt idx="840">
                  <c:v>121.253960314594</c:v>
                </c:pt>
                <c:pt idx="841">
                  <c:v>120.88051891901003</c:v>
                </c:pt>
                <c:pt idx="842">
                  <c:v>119.80425770291117</c:v>
                </c:pt>
                <c:pt idx="843">
                  <c:v>117.74125920585834</c:v>
                </c:pt>
                <c:pt idx="844">
                  <c:v>116.82647045420059</c:v>
                </c:pt>
                <c:pt idx="845">
                  <c:v>117.74254573297657</c:v>
                </c:pt>
                <c:pt idx="846">
                  <c:v>123.87256430065065</c:v>
                </c:pt>
                <c:pt idx="847">
                  <c:v>123.73882280308743</c:v>
                </c:pt>
                <c:pt idx="848">
                  <c:v>122.11573132285784</c:v>
                </c:pt>
                <c:pt idx="849">
                  <c:v>125.1784435923197</c:v>
                </c:pt>
                <c:pt idx="850">
                  <c:v>122.64176586075973</c:v>
                </c:pt>
                <c:pt idx="851">
                  <c:v>120.97901873474073</c:v>
                </c:pt>
                <c:pt idx="852">
                  <c:v>121.50098544923299</c:v>
                </c:pt>
                <c:pt idx="853">
                  <c:v>120.56094636923275</c:v>
                </c:pt>
                <c:pt idx="854">
                  <c:v>118.26921828754593</c:v>
                </c:pt>
                <c:pt idx="855">
                  <c:v>117.72392044373251</c:v>
                </c:pt>
                <c:pt idx="856">
                  <c:v>117.18639823943239</c:v>
                </c:pt>
                <c:pt idx="857">
                  <c:v>118.40456435893047</c:v>
                </c:pt>
                <c:pt idx="858">
                  <c:v>117.85365521597649</c:v>
                </c:pt>
                <c:pt idx="859">
                  <c:v>119.15043831207804</c:v>
                </c:pt>
                <c:pt idx="860">
                  <c:v>118.26927940511924</c:v>
                </c:pt>
                <c:pt idx="861">
                  <c:v>118.01484182459188</c:v>
                </c:pt>
                <c:pt idx="862">
                  <c:v>117.47494630439915</c:v>
                </c:pt>
                <c:pt idx="863">
                  <c:v>118.5860016128559</c:v>
                </c:pt>
                <c:pt idx="864">
                  <c:v>119.17018180353996</c:v>
                </c:pt>
                <c:pt idx="865">
                  <c:v>119.92790613483194</c:v>
                </c:pt>
                <c:pt idx="866">
                  <c:v>118.14345058426976</c:v>
                </c:pt>
                <c:pt idx="867">
                  <c:v>116.94347295283104</c:v>
                </c:pt>
                <c:pt idx="868">
                  <c:v>116.70911066514219</c:v>
                </c:pt>
                <c:pt idx="869">
                  <c:v>118.01568306670315</c:v>
                </c:pt>
                <c:pt idx="870">
                  <c:v>119.76298391511348</c:v>
                </c:pt>
                <c:pt idx="871">
                  <c:v>119.38289925671309</c:v>
                </c:pt>
                <c:pt idx="872">
                  <c:v>120.16069706226399</c:v>
                </c:pt>
                <c:pt idx="873">
                  <c:v>118.89082023118402</c:v>
                </c:pt>
                <c:pt idx="874">
                  <c:v>118.88386875456423</c:v>
                </c:pt>
                <c:pt idx="875">
                  <c:v>118.57469823762243</c:v>
                </c:pt>
                <c:pt idx="876">
                  <c:v>118.63866642691555</c:v>
                </c:pt>
                <c:pt idx="877">
                  <c:v>120.39997583613884</c:v>
                </c:pt>
                <c:pt idx="878">
                  <c:v>120.45822306545291</c:v>
                </c:pt>
                <c:pt idx="879">
                  <c:v>121.08202448029483</c:v>
                </c:pt>
                <c:pt idx="880">
                  <c:v>122.13064169501821</c:v>
                </c:pt>
                <c:pt idx="881">
                  <c:v>121.25462777546528</c:v>
                </c:pt>
                <c:pt idx="882">
                  <c:v>124.08587193664933</c:v>
                </c:pt>
                <c:pt idx="883">
                  <c:v>124.43772330500556</c:v>
                </c:pt>
                <c:pt idx="884">
                  <c:v>128.01349882243895</c:v>
                </c:pt>
                <c:pt idx="885">
                  <c:v>128.98374997222092</c:v>
                </c:pt>
                <c:pt idx="886">
                  <c:v>132.81339881726706</c:v>
                </c:pt>
                <c:pt idx="887">
                  <c:v>132.19808896190133</c:v>
                </c:pt>
                <c:pt idx="888">
                  <c:v>133.44759799873759</c:v>
                </c:pt>
                <c:pt idx="889">
                  <c:v>134.09097559070733</c:v>
                </c:pt>
                <c:pt idx="890">
                  <c:v>131.59501384409759</c:v>
                </c:pt>
                <c:pt idx="891">
                  <c:v>128.67924801920316</c:v>
                </c:pt>
                <c:pt idx="892">
                  <c:v>129.6824109256396</c:v>
                </c:pt>
                <c:pt idx="893">
                  <c:v>129.92559050950547</c:v>
                </c:pt>
                <c:pt idx="894">
                  <c:v>131.76734569805805</c:v>
                </c:pt>
                <c:pt idx="895">
                  <c:v>134.1567417117478</c:v>
                </c:pt>
                <c:pt idx="896">
                  <c:v>133.25549700724395</c:v>
                </c:pt>
                <c:pt idx="897">
                  <c:v>137.34915244060164</c:v>
                </c:pt>
                <c:pt idx="898">
                  <c:v>137.45495574112405</c:v>
                </c:pt>
                <c:pt idx="899">
                  <c:v>138.61787515343096</c:v>
                </c:pt>
                <c:pt idx="900">
                  <c:v>136.88185605509398</c:v>
                </c:pt>
                <c:pt idx="901">
                  <c:v>138.88043350115257</c:v>
                </c:pt>
                <c:pt idx="902">
                  <c:v>137.75152540405404</c:v>
                </c:pt>
                <c:pt idx="903">
                  <c:v>139.31493828377222</c:v>
                </c:pt>
                <c:pt idx="904">
                  <c:v>135.58032659262773</c:v>
                </c:pt>
                <c:pt idx="905">
                  <c:v>134.82690715101066</c:v>
                </c:pt>
                <c:pt idx="906">
                  <c:v>136.19043574897816</c:v>
                </c:pt>
                <c:pt idx="907">
                  <c:v>135.21729950412768</c:v>
                </c:pt>
                <c:pt idx="908">
                  <c:v>133.8658703016456</c:v>
                </c:pt>
                <c:pt idx="909">
                  <c:v>130.85750213081161</c:v>
                </c:pt>
                <c:pt idx="910">
                  <c:v>127.67979934580165</c:v>
                </c:pt>
                <c:pt idx="911">
                  <c:v>132.06372140054086</c:v>
                </c:pt>
                <c:pt idx="912">
                  <c:v>132.06530585217351</c:v>
                </c:pt>
                <c:pt idx="913">
                  <c:v>134.27406324815684</c:v>
                </c:pt>
                <c:pt idx="914">
                  <c:v>134.15279183470267</c:v>
                </c:pt>
                <c:pt idx="915">
                  <c:v>135.39853247530408</c:v>
                </c:pt>
                <c:pt idx="916">
                  <c:v>133.4416929782968</c:v>
                </c:pt>
                <c:pt idx="917">
                  <c:v>131.0448724682002</c:v>
                </c:pt>
                <c:pt idx="918">
                  <c:v>130.86251042869608</c:v>
                </c:pt>
                <c:pt idx="919">
                  <c:v>132.81527294163453</c:v>
                </c:pt>
                <c:pt idx="920">
                  <c:v>134.34943826842596</c:v>
                </c:pt>
                <c:pt idx="921">
                  <c:v>132.65441936648574</c:v>
                </c:pt>
                <c:pt idx="922">
                  <c:v>131.49857240043764</c:v>
                </c:pt>
                <c:pt idx="923">
                  <c:v>132.28832060667949</c:v>
                </c:pt>
                <c:pt idx="924">
                  <c:v>131.3150155360498</c:v>
                </c:pt>
                <c:pt idx="925">
                  <c:v>134.19607805198092</c:v>
                </c:pt>
                <c:pt idx="926">
                  <c:v>134.82093694363439</c:v>
                </c:pt>
                <c:pt idx="927">
                  <c:v>134.86721331031629</c:v>
                </c:pt>
                <c:pt idx="928">
                  <c:v>137.11352000541103</c:v>
                </c:pt>
                <c:pt idx="929">
                  <c:v>139.1064175123775</c:v>
                </c:pt>
                <c:pt idx="930">
                  <c:v>141.59499259033203</c:v>
                </c:pt>
                <c:pt idx="931">
                  <c:v>142.04950981275752</c:v>
                </c:pt>
                <c:pt idx="932">
                  <c:v>143.19377356561</c:v>
                </c:pt>
                <c:pt idx="933">
                  <c:v>145.05000272417954</c:v>
                </c:pt>
                <c:pt idx="934">
                  <c:v>146.37337308903935</c:v>
                </c:pt>
                <c:pt idx="935">
                  <c:v>145.61796115814334</c:v>
                </c:pt>
                <c:pt idx="936">
                  <c:v>145.31259908701668</c:v>
                </c:pt>
                <c:pt idx="937">
                  <c:v>145.03616790790593</c:v>
                </c:pt>
                <c:pt idx="938">
                  <c:v>144.36834738685698</c:v>
                </c:pt>
                <c:pt idx="939">
                  <c:v>146.29796314332583</c:v>
                </c:pt>
                <c:pt idx="940">
                  <c:v>146.35368529280856</c:v>
                </c:pt>
                <c:pt idx="941">
                  <c:v>147.03770486629216</c:v>
                </c:pt>
                <c:pt idx="942">
                  <c:v>145.97246899936104</c:v>
                </c:pt>
                <c:pt idx="943">
                  <c:v>143.85613558906638</c:v>
                </c:pt>
                <c:pt idx="944">
                  <c:v>140.84745060870009</c:v>
                </c:pt>
                <c:pt idx="945">
                  <c:v>139.80809704415705</c:v>
                </c:pt>
                <c:pt idx="946">
                  <c:v>142.45798860391059</c:v>
                </c:pt>
                <c:pt idx="947">
                  <c:v>144.03704595477441</c:v>
                </c:pt>
                <c:pt idx="948">
                  <c:v>143.8372167466338</c:v>
                </c:pt>
                <c:pt idx="949">
                  <c:v>144.74015700493317</c:v>
                </c:pt>
                <c:pt idx="950">
                  <c:v>144.35390946737829</c:v>
                </c:pt>
                <c:pt idx="951">
                  <c:v>146.7617949176946</c:v>
                </c:pt>
                <c:pt idx="952">
                  <c:v>145.96990476960468</c:v>
                </c:pt>
                <c:pt idx="953">
                  <c:v>147.59459273375057</c:v>
                </c:pt>
                <c:pt idx="954">
                  <c:v>145.93029887147256</c:v>
                </c:pt>
                <c:pt idx="955">
                  <c:v>144.82296955699135</c:v>
                </c:pt>
                <c:pt idx="956">
                  <c:v>145.10056203800585</c:v>
                </c:pt>
                <c:pt idx="957">
                  <c:v>144.18935059316405</c:v>
                </c:pt>
                <c:pt idx="958">
                  <c:v>145.4088332568416</c:v>
                </c:pt>
                <c:pt idx="959">
                  <c:v>147.72385565100757</c:v>
                </c:pt>
                <c:pt idx="960">
                  <c:v>146.06815915242842</c:v>
                </c:pt>
                <c:pt idx="961">
                  <c:v>146.96957073167221</c:v>
                </c:pt>
                <c:pt idx="962">
                  <c:v>146.70481072164426</c:v>
                </c:pt>
                <c:pt idx="963">
                  <c:v>144.9760689070103</c:v>
                </c:pt>
                <c:pt idx="964">
                  <c:v>146.33534226443834</c:v>
                </c:pt>
                <c:pt idx="965">
                  <c:v>152.55641865353223</c:v>
                </c:pt>
                <c:pt idx="966">
                  <c:v>156.64512507907534</c:v>
                </c:pt>
                <c:pt idx="967">
                  <c:v>162.63322646057301</c:v>
                </c:pt>
                <c:pt idx="968">
                  <c:v>164.97179565485877</c:v>
                </c:pt>
                <c:pt idx="969">
                  <c:v>163.52080048943591</c:v>
                </c:pt>
                <c:pt idx="970">
                  <c:v>163.22778985148045</c:v>
                </c:pt>
                <c:pt idx="971">
                  <c:v>162.10603137011114</c:v>
                </c:pt>
                <c:pt idx="972">
                  <c:v>163.79644019166116</c:v>
                </c:pt>
                <c:pt idx="973">
                  <c:v>161.58816509998897</c:v>
                </c:pt>
                <c:pt idx="974">
                  <c:v>162.66183133906762</c:v>
                </c:pt>
                <c:pt idx="975">
                  <c:v>161.10483140094411</c:v>
                </c:pt>
                <c:pt idx="976">
                  <c:v>163.85154597523186</c:v>
                </c:pt>
                <c:pt idx="977">
                  <c:v>163.30830553326197</c:v>
                </c:pt>
                <c:pt idx="978">
                  <c:v>163.83344894118309</c:v>
                </c:pt>
                <c:pt idx="979">
                  <c:v>165.30683895865059</c:v>
                </c:pt>
                <c:pt idx="980">
                  <c:v>167.00087453152193</c:v>
                </c:pt>
                <c:pt idx="981">
                  <c:v>164.30720490467735</c:v>
                </c:pt>
                <c:pt idx="982">
                  <c:v>166.18263332905136</c:v>
                </c:pt>
                <c:pt idx="983">
                  <c:v>165.98422804655576</c:v>
                </c:pt>
                <c:pt idx="984">
                  <c:v>163.27963602780915</c:v>
                </c:pt>
                <c:pt idx="985">
                  <c:v>164.72888602971932</c:v>
                </c:pt>
                <c:pt idx="986">
                  <c:v>164.04427439185966</c:v>
                </c:pt>
                <c:pt idx="987">
                  <c:v>161.85359816671897</c:v>
                </c:pt>
                <c:pt idx="988">
                  <c:v>163.19005490963423</c:v>
                </c:pt>
                <c:pt idx="989">
                  <c:v>163.79594750192345</c:v>
                </c:pt>
                <c:pt idx="990">
                  <c:v>162.88920367706891</c:v>
                </c:pt>
                <c:pt idx="991">
                  <c:v>164.68557290446003</c:v>
                </c:pt>
                <c:pt idx="992">
                  <c:v>164.97377751554657</c:v>
                </c:pt>
                <c:pt idx="993">
                  <c:v>165.59527797763965</c:v>
                </c:pt>
                <c:pt idx="994">
                  <c:v>165.4948577232017</c:v>
                </c:pt>
                <c:pt idx="995">
                  <c:v>164.56888565919397</c:v>
                </c:pt>
                <c:pt idx="996">
                  <c:v>163.77568923879684</c:v>
                </c:pt>
                <c:pt idx="997">
                  <c:v>162.3443616213618</c:v>
                </c:pt>
                <c:pt idx="998">
                  <c:v>165.30725398412733</c:v>
                </c:pt>
                <c:pt idx="999">
                  <c:v>166.03377320499723</c:v>
                </c:pt>
                <c:pt idx="1000">
                  <c:v>165.94546250234521</c:v>
                </c:pt>
                <c:pt idx="1001">
                  <c:v>167.03052465003967</c:v>
                </c:pt>
                <c:pt idx="1002">
                  <c:v>167.99218994841411</c:v>
                </c:pt>
                <c:pt idx="1003">
                  <c:v>171.73791385754501</c:v>
                </c:pt>
                <c:pt idx="1004">
                  <c:v>171.86478638011238</c:v>
                </c:pt>
                <c:pt idx="1005">
                  <c:v>170.60866127287662</c:v>
                </c:pt>
                <c:pt idx="1006">
                  <c:v>169.90531441469525</c:v>
                </c:pt>
                <c:pt idx="1007">
                  <c:v>170.63190087246835</c:v>
                </c:pt>
                <c:pt idx="1008">
                  <c:v>170.80766715523205</c:v>
                </c:pt>
                <c:pt idx="1009">
                  <c:v>172.99272221096027</c:v>
                </c:pt>
                <c:pt idx="1010">
                  <c:v>173.55820354964385</c:v>
                </c:pt>
                <c:pt idx="1011">
                  <c:v>172.79752715198552</c:v>
                </c:pt>
                <c:pt idx="1012">
                  <c:v>173.44534623439068</c:v>
                </c:pt>
                <c:pt idx="1013">
                  <c:v>173.51962160275448</c:v>
                </c:pt>
                <c:pt idx="1014">
                  <c:v>173.70674479322801</c:v>
                </c:pt>
                <c:pt idx="1015">
                  <c:v>173.72097983858691</c:v>
                </c:pt>
                <c:pt idx="1016">
                  <c:v>173.11153088682252</c:v>
                </c:pt>
                <c:pt idx="1017">
                  <c:v>172.97311526430283</c:v>
                </c:pt>
                <c:pt idx="1018">
                  <c:v>173.44767747092925</c:v>
                </c:pt>
                <c:pt idx="1019">
                  <c:v>172.58053789805516</c:v>
                </c:pt>
                <c:pt idx="1020">
                  <c:v>173.47912364308914</c:v>
                </c:pt>
                <c:pt idx="1021">
                  <c:v>173.83179782881649</c:v>
                </c:pt>
                <c:pt idx="1022">
                  <c:v>174.28547406216441</c:v>
                </c:pt>
                <c:pt idx="1023">
                  <c:v>172.34676331332244</c:v>
                </c:pt>
                <c:pt idx="1024">
                  <c:v>170.50898946936923</c:v>
                </c:pt>
                <c:pt idx="1025">
                  <c:v>170.12197335660349</c:v>
                </c:pt>
                <c:pt idx="1026">
                  <c:v>172.21960288266644</c:v>
                </c:pt>
                <c:pt idx="1027">
                  <c:v>170.46742500016211</c:v>
                </c:pt>
                <c:pt idx="1028">
                  <c:v>171.38793205974557</c:v>
                </c:pt>
                <c:pt idx="1029">
                  <c:v>170.90034442637017</c:v>
                </c:pt>
                <c:pt idx="1030">
                  <c:v>171.59423612769766</c:v>
                </c:pt>
                <c:pt idx="1031">
                  <c:v>163.56270853095938</c:v>
                </c:pt>
                <c:pt idx="1032">
                  <c:v>164.81875826120549</c:v>
                </c:pt>
                <c:pt idx="1033">
                  <c:v>163.5767086358525</c:v>
                </c:pt>
                <c:pt idx="1034">
                  <c:v>166.81584369162076</c:v>
                </c:pt>
                <c:pt idx="1035">
                  <c:v>167.77920220118509</c:v>
                </c:pt>
                <c:pt idx="1036">
                  <c:v>162.20298267021667</c:v>
                </c:pt>
                <c:pt idx="1037">
                  <c:v>163.26619105772292</c:v>
                </c:pt>
                <c:pt idx="1038">
                  <c:v>163.89359416200568</c:v>
                </c:pt>
                <c:pt idx="1039">
                  <c:v>163.29162186056126</c:v>
                </c:pt>
                <c:pt idx="1040">
                  <c:v>165.82026264282015</c:v>
                </c:pt>
                <c:pt idx="1041">
                  <c:v>164.82885046839738</c:v>
                </c:pt>
                <c:pt idx="1042">
                  <c:v>161.9185511284991</c:v>
                </c:pt>
                <c:pt idx="1043">
                  <c:v>161.59544677939786</c:v>
                </c:pt>
                <c:pt idx="1044">
                  <c:v>158.25019028964945</c:v>
                </c:pt>
                <c:pt idx="1045">
                  <c:v>154.26013088408575</c:v>
                </c:pt>
                <c:pt idx="1046">
                  <c:v>154.35983032844646</c:v>
                </c:pt>
                <c:pt idx="1047">
                  <c:v>155.48699614007543</c:v>
                </c:pt>
                <c:pt idx="1048">
                  <c:v>156.40292963324262</c:v>
                </c:pt>
                <c:pt idx="1049">
                  <c:v>155.84385149878472</c:v>
                </c:pt>
                <c:pt idx="1050">
                  <c:v>152.68684854490638</c:v>
                </c:pt>
                <c:pt idx="1051">
                  <c:v>152.43619981319233</c:v>
                </c:pt>
                <c:pt idx="1052">
                  <c:v>150.45761887087406</c:v>
                </c:pt>
                <c:pt idx="1053">
                  <c:v>151.12647429676937</c:v>
                </c:pt>
                <c:pt idx="1054">
                  <c:v>153.48536366230931</c:v>
                </c:pt>
                <c:pt idx="1055">
                  <c:v>150.99264481441293</c:v>
                </c:pt>
                <c:pt idx="1056">
                  <c:v>153.81645579409269</c:v>
                </c:pt>
                <c:pt idx="1057">
                  <c:v>155.51472996164216</c:v>
                </c:pt>
                <c:pt idx="1058">
                  <c:v>156.40394587690386</c:v>
                </c:pt>
                <c:pt idx="1059">
                  <c:v>155.05424729232644</c:v>
                </c:pt>
                <c:pt idx="1060">
                  <c:v>155.24157712420666</c:v>
                </c:pt>
                <c:pt idx="1061">
                  <c:v>149.94533993043387</c:v>
                </c:pt>
                <c:pt idx="1062">
                  <c:v>150.14427851252364</c:v>
                </c:pt>
                <c:pt idx="1063">
                  <c:v>150.8699653203046</c:v>
                </c:pt>
                <c:pt idx="1064">
                  <c:v>150.06141504720085</c:v>
                </c:pt>
                <c:pt idx="1065">
                  <c:v>147.34160682942519</c:v>
                </c:pt>
                <c:pt idx="1066">
                  <c:v>150.27191281371873</c:v>
                </c:pt>
                <c:pt idx="1067">
                  <c:v>152.1417918718592</c:v>
                </c:pt>
                <c:pt idx="1068">
                  <c:v>152.05752055775494</c:v>
                </c:pt>
                <c:pt idx="1069">
                  <c:v>152.35412950058992</c:v>
                </c:pt>
                <c:pt idx="1070">
                  <c:v>150.02974562424509</c:v>
                </c:pt>
                <c:pt idx="1071">
                  <c:v>149.29327998410389</c:v>
                </c:pt>
                <c:pt idx="1072">
                  <c:v>149.00672922559212</c:v>
                </c:pt>
                <c:pt idx="1073">
                  <c:v>149.57263422396377</c:v>
                </c:pt>
                <c:pt idx="1074">
                  <c:v>146.16483564031284</c:v>
                </c:pt>
                <c:pt idx="1075">
                  <c:v>147.27362242388324</c:v>
                </c:pt>
                <c:pt idx="1076">
                  <c:v>149.75682885694007</c:v>
                </c:pt>
                <c:pt idx="1077">
                  <c:v>150.11006751506181</c:v>
                </c:pt>
                <c:pt idx="1078">
                  <c:v>150.55787028932733</c:v>
                </c:pt>
                <c:pt idx="1079">
                  <c:v>152.65808659660897</c:v>
                </c:pt>
                <c:pt idx="1080">
                  <c:v>152.84226573042969</c:v>
                </c:pt>
                <c:pt idx="1081">
                  <c:v>153.64990126910132</c:v>
                </c:pt>
                <c:pt idx="1082">
                  <c:v>154.18639165925967</c:v>
                </c:pt>
                <c:pt idx="1083">
                  <c:v>152.83482486535576</c:v>
                </c:pt>
                <c:pt idx="1084">
                  <c:v>151.3281653469484</c:v>
                </c:pt>
                <c:pt idx="1085">
                  <c:v>149.81457310913356</c:v>
                </c:pt>
                <c:pt idx="1086">
                  <c:v>147.47053852889599</c:v>
                </c:pt>
                <c:pt idx="1087">
                  <c:v>143.64604149358357</c:v>
                </c:pt>
                <c:pt idx="1088">
                  <c:v>143.09930971612778</c:v>
                </c:pt>
                <c:pt idx="1089">
                  <c:v>143.84244758088701</c:v>
                </c:pt>
                <c:pt idx="1090">
                  <c:v>145.95496440457734</c:v>
                </c:pt>
                <c:pt idx="1091">
                  <c:v>148.41553565585468</c:v>
                </c:pt>
                <c:pt idx="1092">
                  <c:v>149.40230320324389</c:v>
                </c:pt>
                <c:pt idx="1093">
                  <c:v>148.81764838191228</c:v>
                </c:pt>
                <c:pt idx="1094">
                  <c:v>148.18333634591175</c:v>
                </c:pt>
                <c:pt idx="1095">
                  <c:v>152.72132345553723</c:v>
                </c:pt>
                <c:pt idx="1096">
                  <c:v>153.65971643055315</c:v>
                </c:pt>
                <c:pt idx="1097">
                  <c:v>154.8265389427963</c:v>
                </c:pt>
                <c:pt idx="1098">
                  <c:v>153.8903121112202</c:v>
                </c:pt>
                <c:pt idx="1099">
                  <c:v>163.67746642081852</c:v>
                </c:pt>
                <c:pt idx="1100">
                  <c:v>166.56651329592813</c:v>
                </c:pt>
                <c:pt idx="1101">
                  <c:v>163.51057926404738</c:v>
                </c:pt>
                <c:pt idx="1102">
                  <c:v>177.52514170367033</c:v>
                </c:pt>
                <c:pt idx="1103">
                  <c:v>171.89142857530473</c:v>
                </c:pt>
                <c:pt idx="1104">
                  <c:v>170.91417519192194</c:v>
                </c:pt>
                <c:pt idx="1105">
                  <c:v>167.62068244449844</c:v>
                </c:pt>
                <c:pt idx="1106">
                  <c:v>166.36529119239455</c:v>
                </c:pt>
                <c:pt idx="1107">
                  <c:v>167.79378060467545</c:v>
                </c:pt>
                <c:pt idx="1108">
                  <c:v>166.54586908800007</c:v>
                </c:pt>
                <c:pt idx="1109">
                  <c:v>169.02577515557249</c:v>
                </c:pt>
                <c:pt idx="1110">
                  <c:v>169.22280975221523</c:v>
                </c:pt>
                <c:pt idx="1111">
                  <c:v>168.90724402158665</c:v>
                </c:pt>
                <c:pt idx="1112">
                  <c:v>167.44289563093417</c:v>
                </c:pt>
                <c:pt idx="1113">
                  <c:v>165.49764887961209</c:v>
                </c:pt>
                <c:pt idx="1114">
                  <c:v>164.97085750157279</c:v>
                </c:pt>
                <c:pt idx="1115">
                  <c:v>166.23982592017688</c:v>
                </c:pt>
                <c:pt idx="1116">
                  <c:v>163.44939088225613</c:v>
                </c:pt>
                <c:pt idx="1117">
                  <c:v>160.3172685185767</c:v>
                </c:pt>
                <c:pt idx="1118">
                  <c:v>161.62890590321314</c:v>
                </c:pt>
                <c:pt idx="1119">
                  <c:v>164.60005822106081</c:v>
                </c:pt>
                <c:pt idx="1120">
                  <c:v>167.93486115961969</c:v>
                </c:pt>
                <c:pt idx="1121">
                  <c:v>169.73818705680452</c:v>
                </c:pt>
                <c:pt idx="1122">
                  <c:v>173.35994334123504</c:v>
                </c:pt>
                <c:pt idx="1123">
                  <c:v>176.86704505595202</c:v>
                </c:pt>
                <c:pt idx="1124">
                  <c:v>177.62553396314098</c:v>
                </c:pt>
                <c:pt idx="1125">
                  <c:v>178.37136288509777</c:v>
                </c:pt>
                <c:pt idx="1126">
                  <c:v>178.85772954671944</c:v>
                </c:pt>
                <c:pt idx="1127">
                  <c:v>177.16340611142687</c:v>
                </c:pt>
                <c:pt idx="1128">
                  <c:v>176.15626215440071</c:v>
                </c:pt>
                <c:pt idx="1129">
                  <c:v>175.05686429196189</c:v>
                </c:pt>
                <c:pt idx="1130">
                  <c:v>180.78641866294709</c:v>
                </c:pt>
                <c:pt idx="1131">
                  <c:v>176.56773649482943</c:v>
                </c:pt>
                <c:pt idx="1132">
                  <c:v>178.55839468618908</c:v>
                </c:pt>
                <c:pt idx="1133">
                  <c:v>176.67563306374646</c:v>
                </c:pt>
                <c:pt idx="1134">
                  <c:v>175.99520602423846</c:v>
                </c:pt>
                <c:pt idx="1135">
                  <c:v>176.09076667043408</c:v>
                </c:pt>
                <c:pt idx="1136">
                  <c:v>174.03394664756479</c:v>
                </c:pt>
                <c:pt idx="1137">
                  <c:v>174.24449467320702</c:v>
                </c:pt>
                <c:pt idx="1138">
                  <c:v>177.83265898221362</c:v>
                </c:pt>
                <c:pt idx="1139">
                  <c:v>180.55644996887378</c:v>
                </c:pt>
                <c:pt idx="1140">
                  <c:v>180.57523916715627</c:v>
                </c:pt>
                <c:pt idx="1141">
                  <c:v>179.67573820608575</c:v>
                </c:pt>
                <c:pt idx="1142">
                  <c:v>180.87652286106589</c:v>
                </c:pt>
                <c:pt idx="1143">
                  <c:v>180.12550285452838</c:v>
                </c:pt>
                <c:pt idx="1144">
                  <c:v>178.16782994139379</c:v>
                </c:pt>
                <c:pt idx="1145">
                  <c:v>177.39693467044992</c:v>
                </c:pt>
                <c:pt idx="1146">
                  <c:v>172.71437882555662</c:v>
                </c:pt>
                <c:pt idx="1147">
                  <c:v>173.0865211090518</c:v>
                </c:pt>
                <c:pt idx="1148">
                  <c:v>174.80928090411135</c:v>
                </c:pt>
                <c:pt idx="1149">
                  <c:v>174.2948208337173</c:v>
                </c:pt>
                <c:pt idx="1150">
                  <c:v>173.45177173759924</c:v>
                </c:pt>
                <c:pt idx="1151">
                  <c:v>173.3171008138863</c:v>
                </c:pt>
                <c:pt idx="1152">
                  <c:v>170.97469947415667</c:v>
                </c:pt>
                <c:pt idx="1153">
                  <c:v>168.86972222329041</c:v>
                </c:pt>
                <c:pt idx="1154">
                  <c:v>170.043399435906</c:v>
                </c:pt>
                <c:pt idx="1155">
                  <c:v>168.84879511701735</c:v>
                </c:pt>
                <c:pt idx="1156">
                  <c:v>167.35216969019538</c:v>
                </c:pt>
                <c:pt idx="1157">
                  <c:v>167.91032885678388</c:v>
                </c:pt>
                <c:pt idx="1158">
                  <c:v>168.46816452397107</c:v>
                </c:pt>
                <c:pt idx="1159">
                  <c:v>169.63658829973323</c:v>
                </c:pt>
                <c:pt idx="1160">
                  <c:v>156.83547293425968</c:v>
                </c:pt>
                <c:pt idx="1161">
                  <c:v>154.24987229827647</c:v>
                </c:pt>
                <c:pt idx="1162">
                  <c:v>150.14399855197743</c:v>
                </c:pt>
                <c:pt idx="1163">
                  <c:v>149.65664525036487</c:v>
                </c:pt>
                <c:pt idx="1164">
                  <c:v>147.57357326338166</c:v>
                </c:pt>
                <c:pt idx="1165">
                  <c:v>148.15559308836112</c:v>
                </c:pt>
                <c:pt idx="1166">
                  <c:v>149.88598790614591</c:v>
                </c:pt>
                <c:pt idx="1167">
                  <c:v>149.21754020691057</c:v>
                </c:pt>
                <c:pt idx="1168">
                  <c:v>151.16824953521842</c:v>
                </c:pt>
                <c:pt idx="1169">
                  <c:v>151.76264158140663</c:v>
                </c:pt>
                <c:pt idx="1170">
                  <c:v>150.28514455273856</c:v>
                </c:pt>
                <c:pt idx="1171">
                  <c:v>150.61330902742171</c:v>
                </c:pt>
                <c:pt idx="1172">
                  <c:v>148.73131556674119</c:v>
                </c:pt>
                <c:pt idx="1173">
                  <c:v>148.06165400752226</c:v>
                </c:pt>
                <c:pt idx="1174">
                  <c:v>147.33818657909913</c:v>
                </c:pt>
                <c:pt idx="1175">
                  <c:v>147.88133793712029</c:v>
                </c:pt>
                <c:pt idx="1176">
                  <c:v>148.81792616245855</c:v>
                </c:pt>
                <c:pt idx="1177">
                  <c:v>149.90282012246968</c:v>
                </c:pt>
                <c:pt idx="1178">
                  <c:v>150.78430722427362</c:v>
                </c:pt>
                <c:pt idx="1179">
                  <c:v>152.46488786515178</c:v>
                </c:pt>
                <c:pt idx="1180">
                  <c:v>153.50975952232213</c:v>
                </c:pt>
                <c:pt idx="1181">
                  <c:v>152.49521678625888</c:v>
                </c:pt>
                <c:pt idx="1182">
                  <c:v>151.12414531849294</c:v>
                </c:pt>
                <c:pt idx="1183">
                  <c:v>151.61291760886422</c:v>
                </c:pt>
                <c:pt idx="1184">
                  <c:v>151.07418871339669</c:v>
                </c:pt>
                <c:pt idx="1185">
                  <c:v>150.95901749301242</c:v>
                </c:pt>
                <c:pt idx="1186">
                  <c:v>153.2527417657835</c:v>
                </c:pt>
                <c:pt idx="1187">
                  <c:v>153.85206952251647</c:v>
                </c:pt>
                <c:pt idx="1188">
                  <c:v>154.46374349053445</c:v>
                </c:pt>
                <c:pt idx="1189">
                  <c:v>154.59202740399104</c:v>
                </c:pt>
                <c:pt idx="1190">
                  <c:v>154.26371441590959</c:v>
                </c:pt>
                <c:pt idx="1191">
                  <c:v>154.15893525959936</c:v>
                </c:pt>
                <c:pt idx="1192">
                  <c:v>153.88555263372817</c:v>
                </c:pt>
                <c:pt idx="1193">
                  <c:v>153.73393850735584</c:v>
                </c:pt>
                <c:pt idx="1194">
                  <c:v>154.57148183846925</c:v>
                </c:pt>
                <c:pt idx="1195">
                  <c:v>154.95705741846746</c:v>
                </c:pt>
                <c:pt idx="1196">
                  <c:v>154.29817225473272</c:v>
                </c:pt>
                <c:pt idx="1197">
                  <c:v>154.31673610379281</c:v>
                </c:pt>
                <c:pt idx="1198">
                  <c:v>154.50372903109894</c:v>
                </c:pt>
                <c:pt idx="1199">
                  <c:v>156.92629809420848</c:v>
                </c:pt>
                <c:pt idx="1200">
                  <c:v>157.09176899922036</c:v>
                </c:pt>
                <c:pt idx="1201">
                  <c:v>159.22045106228225</c:v>
                </c:pt>
                <c:pt idx="1202">
                  <c:v>158.79466291656863</c:v>
                </c:pt>
                <c:pt idx="1203">
                  <c:v>158.58363773382766</c:v>
                </c:pt>
                <c:pt idx="1204">
                  <c:v>158.5485919641755</c:v>
                </c:pt>
                <c:pt idx="1205">
                  <c:v>158.28071071265978</c:v>
                </c:pt>
                <c:pt idx="1206">
                  <c:v>158.71159377907537</c:v>
                </c:pt>
                <c:pt idx="1207">
                  <c:v>158.59127552694031</c:v>
                </c:pt>
                <c:pt idx="1208">
                  <c:v>159.94897438579932</c:v>
                </c:pt>
                <c:pt idx="1209">
                  <c:v>159.48232901504284</c:v>
                </c:pt>
                <c:pt idx="1210">
                  <c:v>161.09469946989176</c:v>
                </c:pt>
                <c:pt idx="1211">
                  <c:v>158.87317225628502</c:v>
                </c:pt>
                <c:pt idx="1212">
                  <c:v>158.73284251099801</c:v>
                </c:pt>
                <c:pt idx="1213">
                  <c:v>161.75185674073256</c:v>
                </c:pt>
                <c:pt idx="1214">
                  <c:v>162.92301052892566</c:v>
                </c:pt>
                <c:pt idx="1215">
                  <c:v>166.18466648788609</c:v>
                </c:pt>
                <c:pt idx="1216">
                  <c:v>165.61207284750088</c:v>
                </c:pt>
                <c:pt idx="1217">
                  <c:v>167.40862917023702</c:v>
                </c:pt>
                <c:pt idx="1218">
                  <c:v>194.77013778204008</c:v>
                </c:pt>
                <c:pt idx="1219">
                  <c:v>197.91094449761997</c:v>
                </c:pt>
                <c:pt idx="1220">
                  <c:v>198.7124951580827</c:v>
                </c:pt>
                <c:pt idx="1221">
                  <c:v>191.47094511373638</c:v>
                </c:pt>
                <c:pt idx="1222">
                  <c:v>199.47855802732769</c:v>
                </c:pt>
                <c:pt idx="1223">
                  <c:v>204.64410779444128</c:v>
                </c:pt>
                <c:pt idx="1224">
                  <c:v>200.92193807624236</c:v>
                </c:pt>
                <c:pt idx="1225">
                  <c:v>200.45341331481234</c:v>
                </c:pt>
                <c:pt idx="1226">
                  <c:v>204.11563797225332</c:v>
                </c:pt>
                <c:pt idx="1227">
                  <c:v>205.7513073200669</c:v>
                </c:pt>
                <c:pt idx="1228">
                  <c:v>207.14714614368035</c:v>
                </c:pt>
                <c:pt idx="1229">
                  <c:v>205.36039883698336</c:v>
                </c:pt>
                <c:pt idx="1230">
                  <c:v>209.62568487779347</c:v>
                </c:pt>
                <c:pt idx="1231">
                  <c:v>205.99497120741199</c:v>
                </c:pt>
                <c:pt idx="1232">
                  <c:v>202.79937309232315</c:v>
                </c:pt>
                <c:pt idx="1233">
                  <c:v>205.06446082656493</c:v>
                </c:pt>
                <c:pt idx="1234">
                  <c:v>208.03877021890042</c:v>
                </c:pt>
                <c:pt idx="1235">
                  <c:v>195.47440013532017</c:v>
                </c:pt>
                <c:pt idx="1236">
                  <c:v>196.53300725889281</c:v>
                </c:pt>
                <c:pt idx="1237">
                  <c:v>197.9007522254941</c:v>
                </c:pt>
                <c:pt idx="1238">
                  <c:v>198.21970856006132</c:v>
                </c:pt>
                <c:pt idx="1239">
                  <c:v>198.2063350592027</c:v>
                </c:pt>
                <c:pt idx="1240">
                  <c:v>200.83885818633365</c:v>
                </c:pt>
                <c:pt idx="1241">
                  <c:v>196.48623173536839</c:v>
                </c:pt>
                <c:pt idx="1242">
                  <c:v>196.60350526047489</c:v>
                </c:pt>
                <c:pt idx="1243">
                  <c:v>195.70868322585326</c:v>
                </c:pt>
                <c:pt idx="1244">
                  <c:v>197.26912821311785</c:v>
                </c:pt>
                <c:pt idx="1245">
                  <c:v>193.34230160342884</c:v>
                </c:pt>
                <c:pt idx="1246">
                  <c:v>189.12171886078536</c:v>
                </c:pt>
                <c:pt idx="1247">
                  <c:v>192.03469585748036</c:v>
                </c:pt>
                <c:pt idx="1248">
                  <c:v>194.54356406401357</c:v>
                </c:pt>
                <c:pt idx="1249">
                  <c:v>196.22829490279065</c:v>
                </c:pt>
                <c:pt idx="1250">
                  <c:v>194.0942194708114</c:v>
                </c:pt>
                <c:pt idx="1251">
                  <c:v>196.50921657787123</c:v>
                </c:pt>
                <c:pt idx="1252">
                  <c:v>199.53866559896585</c:v>
                </c:pt>
                <c:pt idx="1253">
                  <c:v>197.99019745526971</c:v>
                </c:pt>
                <c:pt idx="1254">
                  <c:v>199.24108127693668</c:v>
                </c:pt>
                <c:pt idx="1255">
                  <c:v>195.66412734605774</c:v>
                </c:pt>
                <c:pt idx="1256">
                  <c:v>194.33101967989603</c:v>
                </c:pt>
                <c:pt idx="1257">
                  <c:v>193.92444791271922</c:v>
                </c:pt>
                <c:pt idx="1258">
                  <c:v>192.79947999629923</c:v>
                </c:pt>
                <c:pt idx="1259">
                  <c:v>193.28703976754133</c:v>
                </c:pt>
                <c:pt idx="1260">
                  <c:v>194.56262924685319</c:v>
                </c:pt>
                <c:pt idx="1261">
                  <c:v>192.54508549545835</c:v>
                </c:pt>
                <c:pt idx="1262">
                  <c:v>192.27628519655678</c:v>
                </c:pt>
                <c:pt idx="1263">
                  <c:v>193.29922992899435</c:v>
                </c:pt>
                <c:pt idx="1264">
                  <c:v>196.37256541302474</c:v>
                </c:pt>
                <c:pt idx="1265">
                  <c:v>196.21134240080227</c:v>
                </c:pt>
                <c:pt idx="1266">
                  <c:v>195.90368117197661</c:v>
                </c:pt>
                <c:pt idx="1267">
                  <c:v>200.45266062677354</c:v>
                </c:pt>
                <c:pt idx="1268">
                  <c:v>202.46621515627649</c:v>
                </c:pt>
                <c:pt idx="1269">
                  <c:v>203.69971040348972</c:v>
                </c:pt>
                <c:pt idx="1270">
                  <c:v>202.38864169858499</c:v>
                </c:pt>
                <c:pt idx="1271">
                  <c:v>202.83821151084319</c:v>
                </c:pt>
                <c:pt idx="1272">
                  <c:v>202.46729257164642</c:v>
                </c:pt>
                <c:pt idx="1273">
                  <c:v>202.64976362527997</c:v>
                </c:pt>
                <c:pt idx="1274">
                  <c:v>203.18329397733012</c:v>
                </c:pt>
                <c:pt idx="1275">
                  <c:v>203.8967377606044</c:v>
                </c:pt>
                <c:pt idx="1276">
                  <c:v>207.64164624845236</c:v>
                </c:pt>
                <c:pt idx="1277">
                  <c:v>204.83390104472394</c:v>
                </c:pt>
                <c:pt idx="1278">
                  <c:v>202.77179874061758</c:v>
                </c:pt>
                <c:pt idx="1279">
                  <c:v>200.27677434325832</c:v>
                </c:pt>
                <c:pt idx="1280">
                  <c:v>200.18902040715071</c:v>
                </c:pt>
                <c:pt idx="1281">
                  <c:v>197.89408294168956</c:v>
                </c:pt>
                <c:pt idx="1282">
                  <c:v>199.34211492971531</c:v>
                </c:pt>
                <c:pt idx="1283">
                  <c:v>198.47627291134123</c:v>
                </c:pt>
                <c:pt idx="1284">
                  <c:v>204.75843586989595</c:v>
                </c:pt>
                <c:pt idx="1285">
                  <c:v>204.78435445789657</c:v>
                </c:pt>
                <c:pt idx="1286">
                  <c:v>205.53833509571285</c:v>
                </c:pt>
                <c:pt idx="1287">
                  <c:v>214.72643808398311</c:v>
                </c:pt>
                <c:pt idx="1288">
                  <c:v>216.81173287097334</c:v>
                </c:pt>
                <c:pt idx="1289">
                  <c:v>214.06953908393953</c:v>
                </c:pt>
                <c:pt idx="1290">
                  <c:v>214.02813231931023</c:v>
                </c:pt>
                <c:pt idx="1291">
                  <c:v>209.26673648192013</c:v>
                </c:pt>
                <c:pt idx="1292">
                  <c:v>208.5389072401853</c:v>
                </c:pt>
                <c:pt idx="1293">
                  <c:v>207.98883982488263</c:v>
                </c:pt>
                <c:pt idx="1294">
                  <c:v>211.24348837217201</c:v>
                </c:pt>
                <c:pt idx="1295">
                  <c:v>210.38794225997472</c:v>
                </c:pt>
                <c:pt idx="1296">
                  <c:v>208.81754017783285</c:v>
                </c:pt>
                <c:pt idx="1297">
                  <c:v>210.63582641172422</c:v>
                </c:pt>
                <c:pt idx="1298">
                  <c:v>209.60995452879575</c:v>
                </c:pt>
                <c:pt idx="1299">
                  <c:v>206.12509017426839</c:v>
                </c:pt>
                <c:pt idx="1300">
                  <c:v>204.7642586369769</c:v>
                </c:pt>
                <c:pt idx="1301">
                  <c:v>205.83799682771325</c:v>
                </c:pt>
                <c:pt idx="1302">
                  <c:v>208.46350821173326</c:v>
                </c:pt>
                <c:pt idx="1303">
                  <c:v>209.21711049786364</c:v>
                </c:pt>
                <c:pt idx="1304">
                  <c:v>208.73145484927582</c:v>
                </c:pt>
                <c:pt idx="1305">
                  <c:v>208.27340825104346</c:v>
                </c:pt>
                <c:pt idx="1306">
                  <c:v>208.64070417239375</c:v>
                </c:pt>
                <c:pt idx="1307">
                  <c:v>204.92386474830084</c:v>
                </c:pt>
                <c:pt idx="1308">
                  <c:v>205.002982766754</c:v>
                </c:pt>
                <c:pt idx="1309">
                  <c:v>207.09604135411453</c:v>
                </c:pt>
                <c:pt idx="1310">
                  <c:v>205.05785131938939</c:v>
                </c:pt>
                <c:pt idx="1311">
                  <c:v>205.25207140784508</c:v>
                </c:pt>
                <c:pt idx="1312">
                  <c:v>209.27540704379382</c:v>
                </c:pt>
                <c:pt idx="1313">
                  <c:v>206.88082709131402</c:v>
                </c:pt>
                <c:pt idx="1314">
                  <c:v>208.41118161996914</c:v>
                </c:pt>
                <c:pt idx="1315">
                  <c:v>207.18412672096298</c:v>
                </c:pt>
                <c:pt idx="1316">
                  <c:v>210.75130661151826</c:v>
                </c:pt>
                <c:pt idx="1317">
                  <c:v>212.05669507568805</c:v>
                </c:pt>
                <c:pt idx="1318">
                  <c:v>211.39086078628205</c:v>
                </c:pt>
                <c:pt idx="1319">
                  <c:v>211.75521967191889</c:v>
                </c:pt>
                <c:pt idx="1320">
                  <c:v>213.56913719328372</c:v>
                </c:pt>
                <c:pt idx="1321">
                  <c:v>211.59678710770785</c:v>
                </c:pt>
                <c:pt idx="1322">
                  <c:v>212.40654725443275</c:v>
                </c:pt>
                <c:pt idx="1323">
                  <c:v>213.32010283655364</c:v>
                </c:pt>
                <c:pt idx="1324">
                  <c:v>212.28333772590875</c:v>
                </c:pt>
                <c:pt idx="1325">
                  <c:v>212.5049130594206</c:v>
                </c:pt>
                <c:pt idx="1326">
                  <c:v>210.09813231223723</c:v>
                </c:pt>
                <c:pt idx="1327">
                  <c:v>211.71861618375527</c:v>
                </c:pt>
                <c:pt idx="1328">
                  <c:v>211.96493184142085</c:v>
                </c:pt>
                <c:pt idx="1329">
                  <c:v>213.38349963523916</c:v>
                </c:pt>
                <c:pt idx="1330">
                  <c:v>213.55147149900307</c:v>
                </c:pt>
                <c:pt idx="1331">
                  <c:v>210.05253590775652</c:v>
                </c:pt>
                <c:pt idx="1332">
                  <c:v>209.15795459937505</c:v>
                </c:pt>
                <c:pt idx="1333">
                  <c:v>209.23443548713109</c:v>
                </c:pt>
                <c:pt idx="1334">
                  <c:v>209.40419520785483</c:v>
                </c:pt>
                <c:pt idx="1335">
                  <c:v>211.83573334008832</c:v>
                </c:pt>
                <c:pt idx="1336">
                  <c:v>212.21918065931115</c:v>
                </c:pt>
                <c:pt idx="1337">
                  <c:v>208.97722504312986</c:v>
                </c:pt>
                <c:pt idx="1338">
                  <c:v>206.75310915338707</c:v>
                </c:pt>
                <c:pt idx="1339">
                  <c:v>210.20252945807152</c:v>
                </c:pt>
                <c:pt idx="1340">
                  <c:v>209.46080853639413</c:v>
                </c:pt>
                <c:pt idx="1341">
                  <c:v>207.87728172129474</c:v>
                </c:pt>
                <c:pt idx="1342">
                  <c:v>210.57465948641675</c:v>
                </c:pt>
                <c:pt idx="1343">
                  <c:v>213.10993647525714</c:v>
                </c:pt>
                <c:pt idx="1344">
                  <c:v>210.69300498715688</c:v>
                </c:pt>
                <c:pt idx="1345">
                  <c:v>206.36884635630395</c:v>
                </c:pt>
                <c:pt idx="1346">
                  <c:v>207.45684310050271</c:v>
                </c:pt>
                <c:pt idx="1347">
                  <c:v>203.84918298605638</c:v>
                </c:pt>
                <c:pt idx="1348">
                  <c:v>205.88726984815625</c:v>
                </c:pt>
                <c:pt idx="1349">
                  <c:v>207.18863288766079</c:v>
                </c:pt>
                <c:pt idx="1350">
                  <c:v>208.66084565755568</c:v>
                </c:pt>
                <c:pt idx="1351">
                  <c:v>209.47067833163015</c:v>
                </c:pt>
                <c:pt idx="1352">
                  <c:v>203.93837871949455</c:v>
                </c:pt>
                <c:pt idx="1353">
                  <c:v>212.25147318006435</c:v>
                </c:pt>
                <c:pt idx="1354">
                  <c:v>208.16121739413029</c:v>
                </c:pt>
                <c:pt idx="1355">
                  <c:v>198.91654927625413</c:v>
                </c:pt>
                <c:pt idx="1356">
                  <c:v>203.7953121115946</c:v>
                </c:pt>
                <c:pt idx="1357">
                  <c:v>208.43247983034374</c:v>
                </c:pt>
                <c:pt idx="1358">
                  <c:v>208.55759449813874</c:v>
                </c:pt>
                <c:pt idx="1359">
                  <c:v>205.32058928488104</c:v>
                </c:pt>
                <c:pt idx="1360">
                  <c:v>205.69597998355334</c:v>
                </c:pt>
                <c:pt idx="1361">
                  <c:v>205.78018605985571</c:v>
                </c:pt>
                <c:pt idx="1362">
                  <c:v>205.84003873618249</c:v>
                </c:pt>
                <c:pt idx="1363">
                  <c:v>209.04102272033845</c:v>
                </c:pt>
                <c:pt idx="1364">
                  <c:v>209.82271375608005</c:v>
                </c:pt>
                <c:pt idx="1365">
                  <c:v>211.09513493019713</c:v>
                </c:pt>
                <c:pt idx="1366">
                  <c:v>214.33906957187176</c:v>
                </c:pt>
                <c:pt idx="1367">
                  <c:v>211.44537135842216</c:v>
                </c:pt>
                <c:pt idx="1368">
                  <c:v>212.79997257462298</c:v>
                </c:pt>
                <c:pt idx="1369">
                  <c:v>210.29113548700258</c:v>
                </c:pt>
                <c:pt idx="1370">
                  <c:v>209.97235042378941</c:v>
                </c:pt>
                <c:pt idx="1371">
                  <c:v>210.60348977842673</c:v>
                </c:pt>
                <c:pt idx="1372">
                  <c:v>208.6000853158132</c:v>
                </c:pt>
                <c:pt idx="1373">
                  <c:v>209.09094628889008</c:v>
                </c:pt>
                <c:pt idx="1374">
                  <c:v>208.80340786096627</c:v>
                </c:pt>
                <c:pt idx="1375">
                  <c:v>211.02954039738191</c:v>
                </c:pt>
                <c:pt idx="1376">
                  <c:v>210.88987069006427</c:v>
                </c:pt>
                <c:pt idx="1377">
                  <c:v>209.99568505160292</c:v>
                </c:pt>
                <c:pt idx="1378">
                  <c:v>210.96926740961712</c:v>
                </c:pt>
                <c:pt idx="1379">
                  <c:v>213.31640848586252</c:v>
                </c:pt>
                <c:pt idx="1380">
                  <c:v>214.67956897440618</c:v>
                </c:pt>
                <c:pt idx="1381">
                  <c:v>209.46934387691439</c:v>
                </c:pt>
                <c:pt idx="1382">
                  <c:v>209.94078465700659</c:v>
                </c:pt>
                <c:pt idx="1383">
                  <c:v>208.82286266451948</c:v>
                </c:pt>
                <c:pt idx="1384">
                  <c:v>210.38052953956324</c:v>
                </c:pt>
                <c:pt idx="1385">
                  <c:v>211.46091706362435</c:v>
                </c:pt>
                <c:pt idx="1386">
                  <c:v>212.35430559631732</c:v>
                </c:pt>
                <c:pt idx="1387">
                  <c:v>208.66838481878966</c:v>
                </c:pt>
                <c:pt idx="1388">
                  <c:v>208.2472276022724</c:v>
                </c:pt>
                <c:pt idx="1389">
                  <c:v>209.63569675024465</c:v>
                </c:pt>
                <c:pt idx="1390">
                  <c:v>209.93477406496754</c:v>
                </c:pt>
                <c:pt idx="1391">
                  <c:v>211.62210804048195</c:v>
                </c:pt>
                <c:pt idx="1392">
                  <c:v>209.44390341515864</c:v>
                </c:pt>
                <c:pt idx="1393">
                  <c:v>210.51475171452796</c:v>
                </c:pt>
                <c:pt idx="1394">
                  <c:v>211.14962323947483</c:v>
                </c:pt>
                <c:pt idx="1395">
                  <c:v>213.33497453558519</c:v>
                </c:pt>
                <c:pt idx="1396">
                  <c:v>212.75520683076613</c:v>
                </c:pt>
                <c:pt idx="1397">
                  <c:v>213.47692704324646</c:v>
                </c:pt>
                <c:pt idx="1398">
                  <c:v>211.95382222981311</c:v>
                </c:pt>
                <c:pt idx="1399">
                  <c:v>211.47483170660095</c:v>
                </c:pt>
                <c:pt idx="1400">
                  <c:v>211.13161248305286</c:v>
                </c:pt>
                <c:pt idx="1401">
                  <c:v>211.15706822922343</c:v>
                </c:pt>
                <c:pt idx="1402">
                  <c:v>211.26685279875878</c:v>
                </c:pt>
                <c:pt idx="1403">
                  <c:v>210.69860084333234</c:v>
                </c:pt>
                <c:pt idx="1404">
                  <c:v>211.30503243912847</c:v>
                </c:pt>
                <c:pt idx="1405">
                  <c:v>210.39059223597857</c:v>
                </c:pt>
                <c:pt idx="1406">
                  <c:v>210.24188401421392</c:v>
                </c:pt>
                <c:pt idx="1407">
                  <c:v>211.23192070272262</c:v>
                </c:pt>
                <c:pt idx="1408">
                  <c:v>214.03520307248385</c:v>
                </c:pt>
                <c:pt idx="1409">
                  <c:v>211.3654660683604</c:v>
                </c:pt>
                <c:pt idx="1410">
                  <c:v>210.70227342675653</c:v>
                </c:pt>
                <c:pt idx="1411">
                  <c:v>207.00037134098636</c:v>
                </c:pt>
                <c:pt idx="1412">
                  <c:v>207.07384047731838</c:v>
                </c:pt>
                <c:pt idx="1413">
                  <c:v>209.10972893023285</c:v>
                </c:pt>
                <c:pt idx="1414">
                  <c:v>208.20433221005931</c:v>
                </c:pt>
                <c:pt idx="1415">
                  <c:v>208.68643106211061</c:v>
                </c:pt>
                <c:pt idx="1416">
                  <c:v>207.72627198676827</c:v>
                </c:pt>
                <c:pt idx="1417">
                  <c:v>208.89248281101203</c:v>
                </c:pt>
                <c:pt idx="1418">
                  <c:v>207.21222791527126</c:v>
                </c:pt>
                <c:pt idx="1419">
                  <c:v>206.72985268928915</c:v>
                </c:pt>
                <c:pt idx="1420">
                  <c:v>206.04939788780584</c:v>
                </c:pt>
                <c:pt idx="1421">
                  <c:v>204.88761133208999</c:v>
                </c:pt>
                <c:pt idx="1422">
                  <c:v>202.47050758420227</c:v>
                </c:pt>
                <c:pt idx="1423">
                  <c:v>203.46575341706699</c:v>
                </c:pt>
                <c:pt idx="1424">
                  <c:v>206.01525808379566</c:v>
                </c:pt>
                <c:pt idx="1425">
                  <c:v>208.57095102264509</c:v>
                </c:pt>
                <c:pt idx="1426">
                  <c:v>207.75802406291211</c:v>
                </c:pt>
                <c:pt idx="1427">
                  <c:v>209.24065727901731</c:v>
                </c:pt>
                <c:pt idx="1428">
                  <c:v>208.23456348891941</c:v>
                </c:pt>
                <c:pt idx="1429">
                  <c:v>209.01161993956725</c:v>
                </c:pt>
                <c:pt idx="1430">
                  <c:v>208.86953476541015</c:v>
                </c:pt>
                <c:pt idx="1431">
                  <c:v>208.24597296011271</c:v>
                </c:pt>
                <c:pt idx="1432">
                  <c:v>207.10575517319504</c:v>
                </c:pt>
                <c:pt idx="1433">
                  <c:v>209.00711376546585</c:v>
                </c:pt>
                <c:pt idx="1434">
                  <c:v>209.70867516832226</c:v>
                </c:pt>
                <c:pt idx="1435">
                  <c:v>209.11567294909653</c:v>
                </c:pt>
                <c:pt idx="1436">
                  <c:v>207.82078993536012</c:v>
                </c:pt>
                <c:pt idx="1437">
                  <c:v>210.17438362865727</c:v>
                </c:pt>
                <c:pt idx="1438">
                  <c:v>209.68892898603499</c:v>
                </c:pt>
                <c:pt idx="1439">
                  <c:v>209.39485367064023</c:v>
                </c:pt>
                <c:pt idx="1440">
                  <c:v>209.00778356995593</c:v>
                </c:pt>
                <c:pt idx="1441">
                  <c:v>212.02737916014397</c:v>
                </c:pt>
                <c:pt idx="1442">
                  <c:v>211.60620646766628</c:v>
                </c:pt>
                <c:pt idx="1443">
                  <c:v>207.93550154465365</c:v>
                </c:pt>
                <c:pt idx="1444">
                  <c:v>206.37204064308537</c:v>
                </c:pt>
                <c:pt idx="1445">
                  <c:v>208.40549413742752</c:v>
                </c:pt>
                <c:pt idx="1446">
                  <c:v>203.35313191701778</c:v>
                </c:pt>
                <c:pt idx="1447">
                  <c:v>201.71524791483975</c:v>
                </c:pt>
                <c:pt idx="1448">
                  <c:v>201.44011209721685</c:v>
                </c:pt>
                <c:pt idx="1449">
                  <c:v>206.46232285109409</c:v>
                </c:pt>
                <c:pt idx="1450">
                  <c:v>211.09844787676565</c:v>
                </c:pt>
                <c:pt idx="1451">
                  <c:v>210.28226150997483</c:v>
                </c:pt>
                <c:pt idx="1452">
                  <c:v>214.16704153095844</c:v>
                </c:pt>
                <c:pt idx="1453">
                  <c:v>212.84997228643215</c:v>
                </c:pt>
                <c:pt idx="1454">
                  <c:v>215.37212426622781</c:v>
                </c:pt>
                <c:pt idx="1455">
                  <c:v>215.68112268332004</c:v>
                </c:pt>
                <c:pt idx="1456">
                  <c:v>210.89940969111552</c:v>
                </c:pt>
                <c:pt idx="1457">
                  <c:v>212.16424242923313</c:v>
                </c:pt>
                <c:pt idx="1458">
                  <c:v>215.67853237566672</c:v>
                </c:pt>
                <c:pt idx="1459">
                  <c:v>215.77960189885673</c:v>
                </c:pt>
                <c:pt idx="1460">
                  <c:v>213.67636200821948</c:v>
                </c:pt>
                <c:pt idx="1461">
                  <c:v>215.33065146597687</c:v>
                </c:pt>
                <c:pt idx="1462">
                  <c:v>214.96802793437053</c:v>
                </c:pt>
                <c:pt idx="1463">
                  <c:v>215.48650820723202</c:v>
                </c:pt>
                <c:pt idx="1464">
                  <c:v>216.13972464153923</c:v>
                </c:pt>
                <c:pt idx="1465">
                  <c:v>214.50166638782611</c:v>
                </c:pt>
                <c:pt idx="1466">
                  <c:v>215.46421256109437</c:v>
                </c:pt>
                <c:pt idx="1467">
                  <c:v>217.57024767527068</c:v>
                </c:pt>
                <c:pt idx="1468">
                  <c:v>216.62046737371548</c:v>
                </c:pt>
                <c:pt idx="1469">
                  <c:v>216.50929380801031</c:v>
                </c:pt>
                <c:pt idx="1470">
                  <c:v>212.38637019751047</c:v>
                </c:pt>
                <c:pt idx="1471">
                  <c:v>208.90285969165657</c:v>
                </c:pt>
                <c:pt idx="1472">
                  <c:v>218.98160330055421</c:v>
                </c:pt>
                <c:pt idx="1473">
                  <c:v>219.32307742093337</c:v>
                </c:pt>
                <c:pt idx="1474">
                  <c:v>220.93377009850477</c:v>
                </c:pt>
                <c:pt idx="1475">
                  <c:v>222.07070285143152</c:v>
                </c:pt>
                <c:pt idx="1476">
                  <c:v>222.15005223045142</c:v>
                </c:pt>
                <c:pt idx="1477">
                  <c:v>218.65252248270895</c:v>
                </c:pt>
                <c:pt idx="1478">
                  <c:v>217.6198106792626</c:v>
                </c:pt>
                <c:pt idx="1479">
                  <c:v>212.19339146108277</c:v>
                </c:pt>
                <c:pt idx="1480">
                  <c:v>209.2448593632258</c:v>
                </c:pt>
                <c:pt idx="1481">
                  <c:v>209.45908545876782</c:v>
                </c:pt>
                <c:pt idx="1482">
                  <c:v>211.21701463188984</c:v>
                </c:pt>
                <c:pt idx="1483">
                  <c:v>213.21566196129999</c:v>
                </c:pt>
                <c:pt idx="1484">
                  <c:v>212.74450638488517</c:v>
                </c:pt>
                <c:pt idx="1485">
                  <c:v>213.55976135596777</c:v>
                </c:pt>
                <c:pt idx="1486">
                  <c:v>213.47799030526147</c:v>
                </c:pt>
                <c:pt idx="1487">
                  <c:v>212.55074816376865</c:v>
                </c:pt>
                <c:pt idx="1488">
                  <c:v>213.65272496889298</c:v>
                </c:pt>
                <c:pt idx="1489">
                  <c:v>212.6374472124723</c:v>
                </c:pt>
                <c:pt idx="1490">
                  <c:v>213.58520939684934</c:v>
                </c:pt>
                <c:pt idx="1491">
                  <c:v>213.66596971573037</c:v>
                </c:pt>
                <c:pt idx="1492">
                  <c:v>212.98428640432334</c:v>
                </c:pt>
                <c:pt idx="1493">
                  <c:v>213.83837473496757</c:v>
                </c:pt>
                <c:pt idx="1494">
                  <c:v>214.73838147236384</c:v>
                </c:pt>
                <c:pt idx="1495">
                  <c:v>215.64977635293442</c:v>
                </c:pt>
                <c:pt idx="1496">
                  <c:v>216.56986428907621</c:v>
                </c:pt>
                <c:pt idx="1497">
                  <c:v>217.60723196305631</c:v>
                </c:pt>
                <c:pt idx="1498">
                  <c:v>219.06399720633243</c:v>
                </c:pt>
                <c:pt idx="1499">
                  <c:v>218.00524854486926</c:v>
                </c:pt>
                <c:pt idx="1500">
                  <c:v>217.55364211752232</c:v>
                </c:pt>
                <c:pt idx="1501">
                  <c:v>217.83346250646233</c:v>
                </c:pt>
                <c:pt idx="1502">
                  <c:v>216.78482670628998</c:v>
                </c:pt>
                <c:pt idx="1503">
                  <c:v>216.84984495711907</c:v>
                </c:pt>
                <c:pt idx="1504">
                  <c:v>215.65225236765329</c:v>
                </c:pt>
                <c:pt idx="1505">
                  <c:v>212.41045391921139</c:v>
                </c:pt>
                <c:pt idx="1506">
                  <c:v>212.60266491098733</c:v>
                </c:pt>
                <c:pt idx="1507">
                  <c:v>213.10969712100851</c:v>
                </c:pt>
                <c:pt idx="1508">
                  <c:v>212.3943642299551</c:v>
                </c:pt>
                <c:pt idx="1509">
                  <c:v>212.78308584843097</c:v>
                </c:pt>
                <c:pt idx="1510">
                  <c:v>213.53395141746981</c:v>
                </c:pt>
                <c:pt idx="1511">
                  <c:v>212.04296893343738</c:v>
                </c:pt>
                <c:pt idx="1512">
                  <c:v>212.65903601768306</c:v>
                </c:pt>
                <c:pt idx="1513">
                  <c:v>213.74743300251453</c:v>
                </c:pt>
                <c:pt idx="1514">
                  <c:v>213.24378079224167</c:v>
                </c:pt>
                <c:pt idx="1515">
                  <c:v>211.61729020042316</c:v>
                </c:pt>
                <c:pt idx="1516">
                  <c:v>213.7669298544746</c:v>
                </c:pt>
                <c:pt idx="1517">
                  <c:v>211.08933200466848</c:v>
                </c:pt>
                <c:pt idx="1518">
                  <c:v>209.92160353495959</c:v>
                </c:pt>
                <c:pt idx="1519">
                  <c:v>211.15523860499204</c:v>
                </c:pt>
                <c:pt idx="1520">
                  <c:v>212.9261264372243</c:v>
                </c:pt>
                <c:pt idx="1521">
                  <c:v>213.39602593933034</c:v>
                </c:pt>
                <c:pt idx="1522">
                  <c:v>213.03400005651696</c:v>
                </c:pt>
                <c:pt idx="1523">
                  <c:v>213.39938074476126</c:v>
                </c:pt>
                <c:pt idx="1524">
                  <c:v>213.70917590685556</c:v>
                </c:pt>
                <c:pt idx="1525">
                  <c:v>212.39574467008055</c:v>
                </c:pt>
                <c:pt idx="1526">
                  <c:v>214.29273352411639</c:v>
                </c:pt>
                <c:pt idx="1527">
                  <c:v>214.16971074451413</c:v>
                </c:pt>
                <c:pt idx="1528">
                  <c:v>215.02428994150597</c:v>
                </c:pt>
                <c:pt idx="1529">
                  <c:v>212.30258121846157</c:v>
                </c:pt>
                <c:pt idx="1530">
                  <c:v>210.3928426364142</c:v>
                </c:pt>
                <c:pt idx="1531">
                  <c:v>209.52681676706396</c:v>
                </c:pt>
                <c:pt idx="1532">
                  <c:v>210.81464372582317</c:v>
                </c:pt>
                <c:pt idx="1533">
                  <c:v>212.53014919680217</c:v>
                </c:pt>
                <c:pt idx="1534">
                  <c:v>211.1981832358461</c:v>
                </c:pt>
                <c:pt idx="1535">
                  <c:v>208.98743056552314</c:v>
                </c:pt>
                <c:pt idx="1536">
                  <c:v>207.15519423658031</c:v>
                </c:pt>
                <c:pt idx="1537">
                  <c:v>207.45229530601173</c:v>
                </c:pt>
                <c:pt idx="1538">
                  <c:v>215.57166403125157</c:v>
                </c:pt>
                <c:pt idx="1539">
                  <c:v>217.35809925771096</c:v>
                </c:pt>
                <c:pt idx="1540">
                  <c:v>219.19241036247084</c:v>
                </c:pt>
                <c:pt idx="1541">
                  <c:v>219.60493402533652</c:v>
                </c:pt>
                <c:pt idx="1542">
                  <c:v>218.95411816186615</c:v>
                </c:pt>
                <c:pt idx="1543">
                  <c:v>217.52416058762986</c:v>
                </c:pt>
                <c:pt idx="1544">
                  <c:v>220.26973029263476</c:v>
                </c:pt>
                <c:pt idx="1545">
                  <c:v>221.03076109637024</c:v>
                </c:pt>
                <c:pt idx="1546">
                  <c:v>224.3445680271733</c:v>
                </c:pt>
                <c:pt idx="1547">
                  <c:v>225.28682047480132</c:v>
                </c:pt>
                <c:pt idx="1548">
                  <c:v>223.69834087951705</c:v>
                </c:pt>
                <c:pt idx="1549">
                  <c:v>224.21968034593749</c:v>
                </c:pt>
                <c:pt idx="1550">
                  <c:v>221.62357946880169</c:v>
                </c:pt>
                <c:pt idx="1551">
                  <c:v>222.26814472723908</c:v>
                </c:pt>
                <c:pt idx="1552">
                  <c:v>223.81847290114149</c:v>
                </c:pt>
                <c:pt idx="1553">
                  <c:v>227.48819964775083</c:v>
                </c:pt>
                <c:pt idx="1554">
                  <c:v>229.48128289731358</c:v>
                </c:pt>
                <c:pt idx="1555">
                  <c:v>227.32851904839234</c:v>
                </c:pt>
                <c:pt idx="1556">
                  <c:v>228.92694506540732</c:v>
                </c:pt>
                <c:pt idx="1557">
                  <c:v>230.91252324337586</c:v>
                </c:pt>
                <c:pt idx="1558">
                  <c:v>232.8012886261603</c:v>
                </c:pt>
                <c:pt idx="1559">
                  <c:v>232.1194825605869</c:v>
                </c:pt>
                <c:pt idx="1560">
                  <c:v>233.0519349123889</c:v>
                </c:pt>
                <c:pt idx="1561">
                  <c:v>232.08789191923361</c:v>
                </c:pt>
                <c:pt idx="1562">
                  <c:v>232.22095612822454</c:v>
                </c:pt>
                <c:pt idx="1563">
                  <c:v>230.8730301485401</c:v>
                </c:pt>
                <c:pt idx="1564">
                  <c:v>231.62901711428546</c:v>
                </c:pt>
                <c:pt idx="1565">
                  <c:v>232.46060737950089</c:v>
                </c:pt>
                <c:pt idx="1566">
                  <c:v>231.83199857737679</c:v>
                </c:pt>
                <c:pt idx="1567">
                  <c:v>231.98836895949404</c:v>
                </c:pt>
                <c:pt idx="1568">
                  <c:v>231.61065440303031</c:v>
                </c:pt>
                <c:pt idx="1569">
                  <c:v>231.17935689996662</c:v>
                </c:pt>
                <c:pt idx="1570">
                  <c:v>232.10113690277819</c:v>
                </c:pt>
                <c:pt idx="1571">
                  <c:v>229.65455954868705</c:v>
                </c:pt>
                <c:pt idx="1572">
                  <c:v>229.14400320066372</c:v>
                </c:pt>
                <c:pt idx="1573">
                  <c:v>230.32229039966441</c:v>
                </c:pt>
                <c:pt idx="1574">
                  <c:v>231.20206120240456</c:v>
                </c:pt>
                <c:pt idx="1575">
                  <c:v>229.37766907561098</c:v>
                </c:pt>
                <c:pt idx="1576">
                  <c:v>229.63991619801499</c:v>
                </c:pt>
                <c:pt idx="1577">
                  <c:v>230.2481899403939</c:v>
                </c:pt>
                <c:pt idx="1578">
                  <c:v>234.3703741158634</c:v>
                </c:pt>
                <c:pt idx="1579">
                  <c:v>233.29683923569775</c:v>
                </c:pt>
                <c:pt idx="1580">
                  <c:v>234.15538990719489</c:v>
                </c:pt>
                <c:pt idx="1581">
                  <c:v>234.91879538959975</c:v>
                </c:pt>
                <c:pt idx="1582">
                  <c:v>234.31829582571822</c:v>
                </c:pt>
                <c:pt idx="1583">
                  <c:v>233.84862701096858</c:v>
                </c:pt>
                <c:pt idx="1584">
                  <c:v>234.32453870694252</c:v>
                </c:pt>
                <c:pt idx="1585">
                  <c:v>234.48194909702519</c:v>
                </c:pt>
                <c:pt idx="1586">
                  <c:v>234.69482837129783</c:v>
                </c:pt>
                <c:pt idx="1587">
                  <c:v>231.74836509336214</c:v>
                </c:pt>
                <c:pt idx="1588">
                  <c:v>230.78027792102998</c:v>
                </c:pt>
                <c:pt idx="1589">
                  <c:v>229.28035043042391</c:v>
                </c:pt>
                <c:pt idx="1590">
                  <c:v>227.8299957549504</c:v>
                </c:pt>
                <c:pt idx="1591">
                  <c:v>226.56099382990772</c:v>
                </c:pt>
                <c:pt idx="1592">
                  <c:v>226.80908853814162</c:v>
                </c:pt>
                <c:pt idx="1593">
                  <c:v>227.81648600266013</c:v>
                </c:pt>
                <c:pt idx="1594">
                  <c:v>225.81601231463492</c:v>
                </c:pt>
                <c:pt idx="1595">
                  <c:v>225.75683554945968</c:v>
                </c:pt>
                <c:pt idx="1596">
                  <c:v>226.09017366912764</c:v>
                </c:pt>
                <c:pt idx="1597">
                  <c:v>225.55546876768238</c:v>
                </c:pt>
                <c:pt idx="1598">
                  <c:v>226.09883554246505</c:v>
                </c:pt>
                <c:pt idx="1599">
                  <c:v>226.65346908156263</c:v>
                </c:pt>
                <c:pt idx="1600">
                  <c:v>222.99823112276357</c:v>
                </c:pt>
                <c:pt idx="1601">
                  <c:v>223.63486544212819</c:v>
                </c:pt>
                <c:pt idx="1602">
                  <c:v>221.84999466603017</c:v>
                </c:pt>
                <c:pt idx="1603">
                  <c:v>224.28536605475642</c:v>
                </c:pt>
                <c:pt idx="1604">
                  <c:v>232.68236567828467</c:v>
                </c:pt>
                <c:pt idx="1605">
                  <c:v>236.22061817070175</c:v>
                </c:pt>
                <c:pt idx="1606">
                  <c:v>235.52346109869353</c:v>
                </c:pt>
                <c:pt idx="1607">
                  <c:v>233.04682203929218</c:v>
                </c:pt>
                <c:pt idx="1608">
                  <c:v>230.68067983748833</c:v>
                </c:pt>
                <c:pt idx="1609">
                  <c:v>232.01586635247224</c:v>
                </c:pt>
                <c:pt idx="1610">
                  <c:v>231.44863493622296</c:v>
                </c:pt>
                <c:pt idx="1611">
                  <c:v>228.54116402790294</c:v>
                </c:pt>
                <c:pt idx="1612">
                  <c:v>228.03776711005824</c:v>
                </c:pt>
                <c:pt idx="1613">
                  <c:v>230.58044875571207</c:v>
                </c:pt>
                <c:pt idx="1614">
                  <c:v>229.03390269641122</c:v>
                </c:pt>
                <c:pt idx="1615">
                  <c:v>230.48296279465941</c:v>
                </c:pt>
                <c:pt idx="1616">
                  <c:v>231.04891668371368</c:v>
                </c:pt>
                <c:pt idx="1617">
                  <c:v>231.65115046138428</c:v>
                </c:pt>
                <c:pt idx="1618">
                  <c:v>230.27342754246479</c:v>
                </c:pt>
                <c:pt idx="1619">
                  <c:v>229.43276181076223</c:v>
                </c:pt>
                <c:pt idx="1620">
                  <c:v>228.23401347550532</c:v>
                </c:pt>
                <c:pt idx="1621">
                  <c:v>227.21224670352964</c:v>
                </c:pt>
                <c:pt idx="1622">
                  <c:v>228.22623436766673</c:v>
                </c:pt>
                <c:pt idx="1623">
                  <c:v>229.08174805049322</c:v>
                </c:pt>
                <c:pt idx="1624">
                  <c:v>227.19661768046936</c:v>
                </c:pt>
                <c:pt idx="1625">
                  <c:v>227.57971008915871</c:v>
                </c:pt>
                <c:pt idx="1626">
                  <c:v>227.8108359576533</c:v>
                </c:pt>
                <c:pt idx="1627">
                  <c:v>226.38307477390393</c:v>
                </c:pt>
                <c:pt idx="1628">
                  <c:v>227.43695382504231</c:v>
                </c:pt>
                <c:pt idx="1629">
                  <c:v>227.99259152469313</c:v>
                </c:pt>
                <c:pt idx="1630">
                  <c:v>227.40970759132983</c:v>
                </c:pt>
                <c:pt idx="1631">
                  <c:v>228.82782284341889</c:v>
                </c:pt>
                <c:pt idx="1632">
                  <c:v>226.7865272955793</c:v>
                </c:pt>
                <c:pt idx="1633">
                  <c:v>226.54339909741162</c:v>
                </c:pt>
                <c:pt idx="1634">
                  <c:v>224.94215114489344</c:v>
                </c:pt>
                <c:pt idx="1635">
                  <c:v>223.55329577011867</c:v>
                </c:pt>
                <c:pt idx="1636">
                  <c:v>224.09308062724566</c:v>
                </c:pt>
                <c:pt idx="1637">
                  <c:v>223.29691156555509</c:v>
                </c:pt>
                <c:pt idx="1638">
                  <c:v>223.48315352513973</c:v>
                </c:pt>
                <c:pt idx="1639">
                  <c:v>224.83238251439695</c:v>
                </c:pt>
                <c:pt idx="1640">
                  <c:v>226.94261221419737</c:v>
                </c:pt>
                <c:pt idx="1641">
                  <c:v>229.93155594662085</c:v>
                </c:pt>
                <c:pt idx="1642">
                  <c:v>232.11212913573826</c:v>
                </c:pt>
                <c:pt idx="1643">
                  <c:v>233.75251065561844</c:v>
                </c:pt>
                <c:pt idx="1644">
                  <c:v>233.24089570771642</c:v>
                </c:pt>
                <c:pt idx="1645">
                  <c:v>233.33192616701803</c:v>
                </c:pt>
                <c:pt idx="1646">
                  <c:v>231.41048287866661</c:v>
                </c:pt>
                <c:pt idx="1647">
                  <c:v>232.36498798058727</c:v>
                </c:pt>
                <c:pt idx="1648">
                  <c:v>233.35497062483205</c:v>
                </c:pt>
                <c:pt idx="1649">
                  <c:v>229.79310910241196</c:v>
                </c:pt>
                <c:pt idx="1650">
                  <c:v>231.54527269428962</c:v>
                </c:pt>
                <c:pt idx="1651">
                  <c:v>231.94041150497858</c:v>
                </c:pt>
                <c:pt idx="1652">
                  <c:v>233.58283371479783</c:v>
                </c:pt>
                <c:pt idx="1653">
                  <c:v>234.23430741129016</c:v>
                </c:pt>
                <c:pt idx="1654">
                  <c:v>233.81056526538811</c:v>
                </c:pt>
                <c:pt idx="1655">
                  <c:v>234.13777265461857</c:v>
                </c:pt>
                <c:pt idx="1656">
                  <c:v>232.80339078951039</c:v>
                </c:pt>
                <c:pt idx="1657">
                  <c:v>232.15821481507885</c:v>
                </c:pt>
                <c:pt idx="1658">
                  <c:v>229.92166361555479</c:v>
                </c:pt>
                <c:pt idx="1659">
                  <c:v>229.91219832019641</c:v>
                </c:pt>
                <c:pt idx="1660">
                  <c:v>228.00311662886531</c:v>
                </c:pt>
                <c:pt idx="1661">
                  <c:v>228.66537184353245</c:v>
                </c:pt>
                <c:pt idx="1662">
                  <c:v>232.10777196680735</c:v>
                </c:pt>
                <c:pt idx="1663">
                  <c:v>230.65872253156414</c:v>
                </c:pt>
                <c:pt idx="1664">
                  <c:v>229.3901879062216</c:v>
                </c:pt>
                <c:pt idx="1665">
                  <c:v>229.00875637647252</c:v>
                </c:pt>
                <c:pt idx="1666">
                  <c:v>229.90191225660649</c:v>
                </c:pt>
                <c:pt idx="1667">
                  <c:v>222.0104259314374</c:v>
                </c:pt>
                <c:pt idx="1668">
                  <c:v>223.09806961915433</c:v>
                </c:pt>
                <c:pt idx="1669">
                  <c:v>221.72327967526877</c:v>
                </c:pt>
                <c:pt idx="1670">
                  <c:v>218.33154842593746</c:v>
                </c:pt>
                <c:pt idx="1671">
                  <c:v>216.03480610745368</c:v>
                </c:pt>
                <c:pt idx="1672">
                  <c:v>217.63604794962947</c:v>
                </c:pt>
                <c:pt idx="1673">
                  <c:v>215.5206597870696</c:v>
                </c:pt>
                <c:pt idx="1674">
                  <c:v>216.27847229126661</c:v>
                </c:pt>
                <c:pt idx="1675">
                  <c:v>217.54698637253099</c:v>
                </c:pt>
                <c:pt idx="1676">
                  <c:v>214.63983281578646</c:v>
                </c:pt>
                <c:pt idx="1677">
                  <c:v>214.55741062373792</c:v>
                </c:pt>
                <c:pt idx="1678">
                  <c:v>213.79780021304327</c:v>
                </c:pt>
                <c:pt idx="1679">
                  <c:v>216.90132538918169</c:v>
                </c:pt>
                <c:pt idx="1680">
                  <c:v>215.91606195282083</c:v>
                </c:pt>
                <c:pt idx="1681">
                  <c:v>214.74294361537585</c:v>
                </c:pt>
                <c:pt idx="1682">
                  <c:v>213.74197362438014</c:v>
                </c:pt>
                <c:pt idx="1683">
                  <c:v>214.03267121365519</c:v>
                </c:pt>
                <c:pt idx="1684">
                  <c:v>213.31323337811457</c:v>
                </c:pt>
                <c:pt idx="1685">
                  <c:v>212.04109872550862</c:v>
                </c:pt>
                <c:pt idx="1686">
                  <c:v>211.57113596840361</c:v>
                </c:pt>
                <c:pt idx="1687">
                  <c:v>212.30354858300049</c:v>
                </c:pt>
                <c:pt idx="1688">
                  <c:v>213.04937098507784</c:v>
                </c:pt>
                <c:pt idx="1689">
                  <c:v>213.26649022186439</c:v>
                </c:pt>
                <c:pt idx="1690">
                  <c:v>213.80118460509533</c:v>
                </c:pt>
                <c:pt idx="1691">
                  <c:v>217.17019342675877</c:v>
                </c:pt>
                <c:pt idx="1692">
                  <c:v>217.05211534407297</c:v>
                </c:pt>
                <c:pt idx="1693">
                  <c:v>219.32956968523516</c:v>
                </c:pt>
                <c:pt idx="1694">
                  <c:v>217.87570283961466</c:v>
                </c:pt>
                <c:pt idx="1695">
                  <c:v>215.94662729892656</c:v>
                </c:pt>
                <c:pt idx="1696">
                  <c:v>218.39973932912181</c:v>
                </c:pt>
                <c:pt idx="1697">
                  <c:v>218.59336315976992</c:v>
                </c:pt>
                <c:pt idx="1698">
                  <c:v>219.34376243496558</c:v>
                </c:pt>
                <c:pt idx="1699">
                  <c:v>218.74486888988534</c:v>
                </c:pt>
                <c:pt idx="1700">
                  <c:v>219.34454032261198</c:v>
                </c:pt>
                <c:pt idx="1701">
                  <c:v>220.01471005568658</c:v>
                </c:pt>
                <c:pt idx="1702">
                  <c:v>218.93921579878605</c:v>
                </c:pt>
                <c:pt idx="1703">
                  <c:v>217.37217578239552</c:v>
                </c:pt>
                <c:pt idx="1704">
                  <c:v>216.3379704275095</c:v>
                </c:pt>
                <c:pt idx="1705">
                  <c:v>216.74267001731656</c:v>
                </c:pt>
                <c:pt idx="1706">
                  <c:v>217.57158874681087</c:v>
                </c:pt>
                <c:pt idx="1707">
                  <c:v>218.58291095402768</c:v>
                </c:pt>
                <c:pt idx="1708">
                  <c:v>219.88863440084327</c:v>
                </c:pt>
                <c:pt idx="1709">
                  <c:v>218.76669681103002</c:v>
                </c:pt>
                <c:pt idx="1710">
                  <c:v>219.93990587027113</c:v>
                </c:pt>
                <c:pt idx="1711">
                  <c:v>223.26184983874961</c:v>
                </c:pt>
                <c:pt idx="1712">
                  <c:v>223.25458450392077</c:v>
                </c:pt>
                <c:pt idx="1713">
                  <c:v>223.12681960934023</c:v>
                </c:pt>
                <c:pt idx="1714">
                  <c:v>222.57334118133366</c:v>
                </c:pt>
                <c:pt idx="1715">
                  <c:v>222.31444012797408</c:v>
                </c:pt>
                <c:pt idx="1716">
                  <c:v>221.57085566213334</c:v>
                </c:pt>
                <c:pt idx="1717">
                  <c:v>221.01301175230765</c:v>
                </c:pt>
                <c:pt idx="1718">
                  <c:v>221.40102598636878</c:v>
                </c:pt>
                <c:pt idx="1719">
                  <c:v>223.05797306251517</c:v>
                </c:pt>
                <c:pt idx="1720">
                  <c:v>224.34140164620683</c:v>
                </c:pt>
                <c:pt idx="1721">
                  <c:v>226.31652664061104</c:v>
                </c:pt>
                <c:pt idx="1722">
                  <c:v>223.61373201469345</c:v>
                </c:pt>
                <c:pt idx="1723">
                  <c:v>224.0034789782955</c:v>
                </c:pt>
                <c:pt idx="1724">
                  <c:v>225.22616787539408</c:v>
                </c:pt>
                <c:pt idx="1725">
                  <c:v>223.54675880169424</c:v>
                </c:pt>
                <c:pt idx="1726">
                  <c:v>221.96574088477439</c:v>
                </c:pt>
                <c:pt idx="1727">
                  <c:v>230.25524956890959</c:v>
                </c:pt>
                <c:pt idx="1728">
                  <c:v>230.70459267980442</c:v>
                </c:pt>
                <c:pt idx="1729">
                  <c:v>230.99096569515768</c:v>
                </c:pt>
                <c:pt idx="1730">
                  <c:v>229.20064407204285</c:v>
                </c:pt>
                <c:pt idx="1731">
                  <c:v>231.20226708386389</c:v>
                </c:pt>
                <c:pt idx="1732">
                  <c:v>230.56147179626586</c:v>
                </c:pt>
                <c:pt idx="1733">
                  <c:v>229.28187360066636</c:v>
                </c:pt>
                <c:pt idx="1734">
                  <c:v>230.70872495469027</c:v>
                </c:pt>
                <c:pt idx="1735">
                  <c:v>231.05650408438476</c:v>
                </c:pt>
                <c:pt idx="1736">
                  <c:v>230.17613120233523</c:v>
                </c:pt>
                <c:pt idx="1737">
                  <c:v>231.79568136432826</c:v>
                </c:pt>
                <c:pt idx="1738">
                  <c:v>231.78562029979636</c:v>
                </c:pt>
                <c:pt idx="1739">
                  <c:v>232.461111358149</c:v>
                </c:pt>
                <c:pt idx="1740">
                  <c:v>234.37338846136086</c:v>
                </c:pt>
                <c:pt idx="1741">
                  <c:v>235.66949367895964</c:v>
                </c:pt>
                <c:pt idx="1742">
                  <c:v>235.94726258308921</c:v>
                </c:pt>
                <c:pt idx="1743">
                  <c:v>235.77596403604122</c:v>
                </c:pt>
                <c:pt idx="1744">
                  <c:v>235.92171968840574</c:v>
                </c:pt>
                <c:pt idx="1745">
                  <c:v>236.59135515079922</c:v>
                </c:pt>
                <c:pt idx="1746">
                  <c:v>236.83813119830882</c:v>
                </c:pt>
                <c:pt idx="1747">
                  <c:v>235.13064166883791</c:v>
                </c:pt>
                <c:pt idx="1748">
                  <c:v>233.17148349426233</c:v>
                </c:pt>
                <c:pt idx="1749">
                  <c:v>234.48280718693158</c:v>
                </c:pt>
                <c:pt idx="1750">
                  <c:v>236.50137919710392</c:v>
                </c:pt>
                <c:pt idx="1751">
                  <c:v>237.13627235459865</c:v>
                </c:pt>
                <c:pt idx="1752">
                  <c:v>235.905666017567</c:v>
                </c:pt>
                <c:pt idx="1753">
                  <c:v>237.01930142222344</c:v>
                </c:pt>
                <c:pt idx="1754">
                  <c:v>236.53710157761566</c:v>
                </c:pt>
                <c:pt idx="1755">
                  <c:v>234.71612110225297</c:v>
                </c:pt>
                <c:pt idx="1756">
                  <c:v>236.25983595359435</c:v>
                </c:pt>
                <c:pt idx="1757">
                  <c:v>235.45029250895681</c:v>
                </c:pt>
                <c:pt idx="1758">
                  <c:v>236.4985308005578</c:v>
                </c:pt>
                <c:pt idx="1759">
                  <c:v>237.46459804485778</c:v>
                </c:pt>
                <c:pt idx="1760">
                  <c:v>239.49404469335906</c:v>
                </c:pt>
                <c:pt idx="1761">
                  <c:v>238.38468827975296</c:v>
                </c:pt>
                <c:pt idx="1762">
                  <c:v>239.12209461554511</c:v>
                </c:pt>
                <c:pt idx="1763">
                  <c:v>240.31710066982478</c:v>
                </c:pt>
                <c:pt idx="1764">
                  <c:v>243.28984714576433</c:v>
                </c:pt>
                <c:pt idx="1765">
                  <c:v>244.2464170774432</c:v>
                </c:pt>
                <c:pt idx="1766">
                  <c:v>243.28852472552907</c:v>
                </c:pt>
                <c:pt idx="1767">
                  <c:v>238.90258601753919</c:v>
                </c:pt>
                <c:pt idx="1768">
                  <c:v>236.5728288214969</c:v>
                </c:pt>
                <c:pt idx="1769">
                  <c:v>238.28153966115869</c:v>
                </c:pt>
                <c:pt idx="1770">
                  <c:v>236.86736604067164</c:v>
                </c:pt>
                <c:pt idx="1771">
                  <c:v>236.06875785828169</c:v>
                </c:pt>
                <c:pt idx="1772">
                  <c:v>232.31142635168413</c:v>
                </c:pt>
                <c:pt idx="1773">
                  <c:v>231.18608242663771</c:v>
                </c:pt>
                <c:pt idx="1774">
                  <c:v>230.99142877730583</c:v>
                </c:pt>
                <c:pt idx="1775">
                  <c:v>232.8462073864695</c:v>
                </c:pt>
                <c:pt idx="1776">
                  <c:v>230.64439968091199</c:v>
                </c:pt>
                <c:pt idx="1777">
                  <c:v>233.23745772182923</c:v>
                </c:pt>
                <c:pt idx="1778">
                  <c:v>232.79310019911179</c:v>
                </c:pt>
                <c:pt idx="1779">
                  <c:v>230.88839976848902</c:v>
                </c:pt>
                <c:pt idx="1780">
                  <c:v>232.07845954868523</c:v>
                </c:pt>
                <c:pt idx="1781">
                  <c:v>233.13324703995178</c:v>
                </c:pt>
                <c:pt idx="1782">
                  <c:v>229.3176501229575</c:v>
                </c:pt>
                <c:pt idx="1783">
                  <c:v>231.41815431518341</c:v>
                </c:pt>
                <c:pt idx="1784">
                  <c:v>232.01762187734917</c:v>
                </c:pt>
                <c:pt idx="1785">
                  <c:v>232.1559554848823</c:v>
                </c:pt>
                <c:pt idx="1786">
                  <c:v>231.59707904670432</c:v>
                </c:pt>
                <c:pt idx="1787">
                  <c:v>231.25819312447621</c:v>
                </c:pt>
                <c:pt idx="1788">
                  <c:v>234.64114089691509</c:v>
                </c:pt>
                <c:pt idx="1789">
                  <c:v>236.59515770388307</c:v>
                </c:pt>
                <c:pt idx="1790">
                  <c:v>241.2526095983838</c:v>
                </c:pt>
                <c:pt idx="1791">
                  <c:v>240.62223248394582</c:v>
                </c:pt>
                <c:pt idx="1792">
                  <c:v>239.19750464044623</c:v>
                </c:pt>
                <c:pt idx="1793">
                  <c:v>239.6025760685317</c:v>
                </c:pt>
                <c:pt idx="1794">
                  <c:v>244.75481229424136</c:v>
                </c:pt>
                <c:pt idx="1795">
                  <c:v>245.11632111668968</c:v>
                </c:pt>
                <c:pt idx="1796">
                  <c:v>243.06314142444779</c:v>
                </c:pt>
                <c:pt idx="1797">
                  <c:v>240.81379170777163</c:v>
                </c:pt>
                <c:pt idx="1798">
                  <c:v>243.24707185339341</c:v>
                </c:pt>
                <c:pt idx="1799">
                  <c:v>241.87027011830514</c:v>
                </c:pt>
                <c:pt idx="1800">
                  <c:v>244.50279823501202</c:v>
                </c:pt>
                <c:pt idx="1801">
                  <c:v>241.64689966927557</c:v>
                </c:pt>
                <c:pt idx="1802">
                  <c:v>241.12376971091501</c:v>
                </c:pt>
                <c:pt idx="1803">
                  <c:v>242.19185997971397</c:v>
                </c:pt>
                <c:pt idx="1804">
                  <c:v>242.38351017466096</c:v>
                </c:pt>
                <c:pt idx="1805">
                  <c:v>243.24170342384303</c:v>
                </c:pt>
                <c:pt idx="1806">
                  <c:v>243.48667611050041</c:v>
                </c:pt>
                <c:pt idx="1807">
                  <c:v>242.8167523718113</c:v>
                </c:pt>
                <c:pt idx="1808">
                  <c:v>240.63500101605729</c:v>
                </c:pt>
                <c:pt idx="1809">
                  <c:v>241.20847796503398</c:v>
                </c:pt>
                <c:pt idx="1810">
                  <c:v>241.87537913250614</c:v>
                </c:pt>
                <c:pt idx="1811">
                  <c:v>241.70679129723757</c:v>
                </c:pt>
                <c:pt idx="1812">
                  <c:v>239.57290220240225</c:v>
                </c:pt>
                <c:pt idx="1813">
                  <c:v>238.95760367314995</c:v>
                </c:pt>
                <c:pt idx="1814">
                  <c:v>237.2048990188527</c:v>
                </c:pt>
                <c:pt idx="1815">
                  <c:v>241.99088317473164</c:v>
                </c:pt>
                <c:pt idx="1816">
                  <c:v>243.49716257981899</c:v>
                </c:pt>
                <c:pt idx="1817">
                  <c:v>246.20619023450558</c:v>
                </c:pt>
                <c:pt idx="1818">
                  <c:v>249.10699580588766</c:v>
                </c:pt>
                <c:pt idx="1819">
                  <c:v>242.91344672137583</c:v>
                </c:pt>
                <c:pt idx="1820">
                  <c:v>242.58563701574579</c:v>
                </c:pt>
                <c:pt idx="1821">
                  <c:v>243.00225918489579</c:v>
                </c:pt>
                <c:pt idx="1822">
                  <c:v>239.36259985503281</c:v>
                </c:pt>
                <c:pt idx="1823">
                  <c:v>243.10626637884778</c:v>
                </c:pt>
                <c:pt idx="1824">
                  <c:v>245.59706573292033</c:v>
                </c:pt>
                <c:pt idx="1825">
                  <c:v>247.35267515048943</c:v>
                </c:pt>
                <c:pt idx="1826">
                  <c:v>246.07000658273333</c:v>
                </c:pt>
                <c:pt idx="1827">
                  <c:v>242.74416885973744</c:v>
                </c:pt>
                <c:pt idx="1828">
                  <c:v>245.59994611557588</c:v>
                </c:pt>
                <c:pt idx="1829">
                  <c:v>241.27188853757431</c:v>
                </c:pt>
                <c:pt idx="1830">
                  <c:v>240.9163388801957</c:v>
                </c:pt>
                <c:pt idx="1831">
                  <c:v>241.43400424831214</c:v>
                </c:pt>
                <c:pt idx="1832">
                  <c:v>241.98699828910929</c:v>
                </c:pt>
                <c:pt idx="1833">
                  <c:v>242.46495637539931</c:v>
                </c:pt>
                <c:pt idx="1834">
                  <c:v>242.83587046267971</c:v>
                </c:pt>
                <c:pt idx="1835">
                  <c:v>245.00459200869292</c:v>
                </c:pt>
                <c:pt idx="1836">
                  <c:v>246.01533022401165</c:v>
                </c:pt>
                <c:pt idx="1837">
                  <c:v>246.09286511855109</c:v>
                </c:pt>
                <c:pt idx="1838">
                  <c:v>242.64439754306449</c:v>
                </c:pt>
                <c:pt idx="1839">
                  <c:v>239.63387599327447</c:v>
                </c:pt>
                <c:pt idx="1840">
                  <c:v>240.8121910225114</c:v>
                </c:pt>
                <c:pt idx="1841">
                  <c:v>240.60457684411051</c:v>
                </c:pt>
                <c:pt idx="1842">
                  <c:v>240.00060055092709</c:v>
                </c:pt>
                <c:pt idx="1843">
                  <c:v>240.1433703511278</c:v>
                </c:pt>
                <c:pt idx="1844">
                  <c:v>239.6264357074779</c:v>
                </c:pt>
                <c:pt idx="1845">
                  <c:v>239.92353968121776</c:v>
                </c:pt>
                <c:pt idx="1846">
                  <c:v>240.05099377389627</c:v>
                </c:pt>
                <c:pt idx="1847">
                  <c:v>236.69146514831954</c:v>
                </c:pt>
                <c:pt idx="1848">
                  <c:v>239.72850944573585</c:v>
                </c:pt>
                <c:pt idx="1849">
                  <c:v>240.28088143100848</c:v>
                </c:pt>
                <c:pt idx="1850">
                  <c:v>238.42142888358435</c:v>
                </c:pt>
                <c:pt idx="1851">
                  <c:v>238.37884900729</c:v>
                </c:pt>
                <c:pt idx="1852">
                  <c:v>236.67429434202779</c:v>
                </c:pt>
                <c:pt idx="1853">
                  <c:v>237.45018264582683</c:v>
                </c:pt>
                <c:pt idx="1854">
                  <c:v>236.56956211497626</c:v>
                </c:pt>
                <c:pt idx="1855">
                  <c:v>239.91752510152966</c:v>
                </c:pt>
                <c:pt idx="1856">
                  <c:v>239.77860678924662</c:v>
                </c:pt>
                <c:pt idx="1857">
                  <c:v>238.6071252871638</c:v>
                </c:pt>
                <c:pt idx="1858">
                  <c:v>243.46460905057927</c:v>
                </c:pt>
                <c:pt idx="1859">
                  <c:v>241.67248059551778</c:v>
                </c:pt>
                <c:pt idx="1860">
                  <c:v>248.07472732197527</c:v>
                </c:pt>
                <c:pt idx="1861">
                  <c:v>250.44983919917698</c:v>
                </c:pt>
                <c:pt idx="1862">
                  <c:v>254.73127267641615</c:v>
                </c:pt>
                <c:pt idx="1863">
                  <c:v>256.75075955098112</c:v>
                </c:pt>
                <c:pt idx="1864">
                  <c:v>255.17489922321235</c:v>
                </c:pt>
                <c:pt idx="1865">
                  <c:v>254.92600332010298</c:v>
                </c:pt>
                <c:pt idx="1866">
                  <c:v>255.65249258403091</c:v>
                </c:pt>
                <c:pt idx="1867">
                  <c:v>257.76219567429962</c:v>
                </c:pt>
                <c:pt idx="1868">
                  <c:v>257.25997603221816</c:v>
                </c:pt>
                <c:pt idx="1869">
                  <c:v>258.02574922729195</c:v>
                </c:pt>
                <c:pt idx="1870">
                  <c:v>255.20908457057092</c:v>
                </c:pt>
                <c:pt idx="1871">
                  <c:v>255.32172741960071</c:v>
                </c:pt>
                <c:pt idx="1872">
                  <c:v>249.58408021419399</c:v>
                </c:pt>
                <c:pt idx="1873">
                  <c:v>251.10159739463703</c:v>
                </c:pt>
                <c:pt idx="1874">
                  <c:v>253.36446036624719</c:v>
                </c:pt>
                <c:pt idx="1875">
                  <c:v>253.52185214107212</c:v>
                </c:pt>
                <c:pt idx="1876">
                  <c:v>256.08596168104901</c:v>
                </c:pt>
                <c:pt idx="1877">
                  <c:v>258.03121980682698</c:v>
                </c:pt>
                <c:pt idx="1878">
                  <c:v>263.09852546508006</c:v>
                </c:pt>
                <c:pt idx="1879">
                  <c:v>260.53923773838233</c:v>
                </c:pt>
                <c:pt idx="1880">
                  <c:v>259.63905139343433</c:v>
                </c:pt>
                <c:pt idx="1881">
                  <c:v>257.29555964878915</c:v>
                </c:pt>
                <c:pt idx="1882">
                  <c:v>255.47969275357755</c:v>
                </c:pt>
                <c:pt idx="1883">
                  <c:v>253.74559851685552</c:v>
                </c:pt>
                <c:pt idx="1884">
                  <c:v>252.34711405393776</c:v>
                </c:pt>
                <c:pt idx="1885">
                  <c:v>251.84178453503077</c:v>
                </c:pt>
                <c:pt idx="1886">
                  <c:v>251.3203306626811</c:v>
                </c:pt>
                <c:pt idx="1887">
                  <c:v>247.84971878135863</c:v>
                </c:pt>
                <c:pt idx="1888">
                  <c:v>248.35019614408247</c:v>
                </c:pt>
                <c:pt idx="1889">
                  <c:v>252.95218194252121</c:v>
                </c:pt>
                <c:pt idx="1890">
                  <c:v>256.0391370538614</c:v>
                </c:pt>
                <c:pt idx="1891">
                  <c:v>257.69447795149773</c:v>
                </c:pt>
                <c:pt idx="1892">
                  <c:v>256.31923620099565</c:v>
                </c:pt>
                <c:pt idx="1893">
                  <c:v>258.43452989025633</c:v>
                </c:pt>
                <c:pt idx="1894">
                  <c:v>257.44986500371562</c:v>
                </c:pt>
                <c:pt idx="1895">
                  <c:v>270.0334334021835</c:v>
                </c:pt>
                <c:pt idx="1896">
                  <c:v>269.70177038231481</c:v>
                </c:pt>
                <c:pt idx="1897">
                  <c:v>269.9320039331123</c:v>
                </c:pt>
                <c:pt idx="1898">
                  <c:v>267.02649889044625</c:v>
                </c:pt>
                <c:pt idx="1899">
                  <c:v>265.29135074107523</c:v>
                </c:pt>
                <c:pt idx="1900">
                  <c:v>267.27271972774111</c:v>
                </c:pt>
                <c:pt idx="1901">
                  <c:v>272.18456283137522</c:v>
                </c:pt>
                <c:pt idx="1902">
                  <c:v>271.55741427893969</c:v>
                </c:pt>
                <c:pt idx="1903">
                  <c:v>271.20424431429234</c:v>
                </c:pt>
                <c:pt idx="1904">
                  <c:v>270.10437379168718</c:v>
                </c:pt>
                <c:pt idx="1905">
                  <c:v>272.03801580086906</c:v>
                </c:pt>
                <c:pt idx="1906">
                  <c:v>272.05302845030133</c:v>
                </c:pt>
                <c:pt idx="1907">
                  <c:v>273.90110515750331</c:v>
                </c:pt>
                <c:pt idx="1908">
                  <c:v>272.76771408210868</c:v>
                </c:pt>
                <c:pt idx="1909">
                  <c:v>273.31337718367007</c:v>
                </c:pt>
                <c:pt idx="1910">
                  <c:v>270.13795872701814</c:v>
                </c:pt>
                <c:pt idx="1911">
                  <c:v>272.1719913640834</c:v>
                </c:pt>
                <c:pt idx="1912">
                  <c:v>267.68221365769881</c:v>
                </c:pt>
                <c:pt idx="1913">
                  <c:v>267.57107022841876</c:v>
                </c:pt>
                <c:pt idx="1914">
                  <c:v>269.42858033410073</c:v>
                </c:pt>
                <c:pt idx="1915">
                  <c:v>275.96634452947933</c:v>
                </c:pt>
                <c:pt idx="1916">
                  <c:v>273.47143790228324</c:v>
                </c:pt>
                <c:pt idx="1917">
                  <c:v>273.81629587749836</c:v>
                </c:pt>
                <c:pt idx="1918">
                  <c:v>281.46064452561347</c:v>
                </c:pt>
                <c:pt idx="1919">
                  <c:v>278.21653898142279</c:v>
                </c:pt>
                <c:pt idx="1920">
                  <c:v>276.56393418032184</c:v>
                </c:pt>
                <c:pt idx="1921">
                  <c:v>276.13257566222114</c:v>
                </c:pt>
                <c:pt idx="1922">
                  <c:v>277.71892976228264</c:v>
                </c:pt>
                <c:pt idx="1923">
                  <c:v>274.25303898862302</c:v>
                </c:pt>
                <c:pt idx="1924">
                  <c:v>275.10036674116941</c:v>
                </c:pt>
                <c:pt idx="1925">
                  <c:v>274.15407681701839</c:v>
                </c:pt>
                <c:pt idx="1926">
                  <c:v>269.52483194025911</c:v>
                </c:pt>
                <c:pt idx="1927">
                  <c:v>268.13288929968456</c:v>
                </c:pt>
                <c:pt idx="1928">
                  <c:v>268.06472075582838</c:v>
                </c:pt>
                <c:pt idx="1929">
                  <c:v>268.18789732456446</c:v>
                </c:pt>
                <c:pt idx="1930">
                  <c:v>271.5118553963091</c:v>
                </c:pt>
                <c:pt idx="1931">
                  <c:v>272.40750901495636</c:v>
                </c:pt>
                <c:pt idx="1932">
                  <c:v>270.3987986270572</c:v>
                </c:pt>
                <c:pt idx="1933">
                  <c:v>273.81071558695163</c:v>
                </c:pt>
                <c:pt idx="1934">
                  <c:v>273.65577671624402</c:v>
                </c:pt>
                <c:pt idx="1935">
                  <c:v>275.57165808267052</c:v>
                </c:pt>
                <c:pt idx="1936">
                  <c:v>276.1209646093339</c:v>
                </c:pt>
                <c:pt idx="1937">
                  <c:v>275.27108791934978</c:v>
                </c:pt>
                <c:pt idx="1938">
                  <c:v>275.75851925194729</c:v>
                </c:pt>
                <c:pt idx="1939">
                  <c:v>278.8497525961821</c:v>
                </c:pt>
                <c:pt idx="1940">
                  <c:v>279.06998923435356</c:v>
                </c:pt>
                <c:pt idx="1941">
                  <c:v>272.92439526533383</c:v>
                </c:pt>
                <c:pt idx="1942">
                  <c:v>269.62494640906596</c:v>
                </c:pt>
                <c:pt idx="1943">
                  <c:v>267.69356187939132</c:v>
                </c:pt>
                <c:pt idx="1944">
                  <c:v>269.53165079915271</c:v>
                </c:pt>
                <c:pt idx="1945">
                  <c:v>271.27600205699764</c:v>
                </c:pt>
                <c:pt idx="1946">
                  <c:v>269.9781370260024</c:v>
                </c:pt>
                <c:pt idx="1947">
                  <c:v>272.39226813074202</c:v>
                </c:pt>
                <c:pt idx="1948">
                  <c:v>268.86820939432499</c:v>
                </c:pt>
                <c:pt idx="1949">
                  <c:v>267.84206486206142</c:v>
                </c:pt>
                <c:pt idx="1950">
                  <c:v>267.5496380812599</c:v>
                </c:pt>
                <c:pt idx="1951">
                  <c:v>265.34868621816594</c:v>
                </c:pt>
                <c:pt idx="1952">
                  <c:v>262.16574171104594</c:v>
                </c:pt>
                <c:pt idx="1953">
                  <c:v>258.579446325015</c:v>
                </c:pt>
                <c:pt idx="1954">
                  <c:v>259.64777919497533</c:v>
                </c:pt>
                <c:pt idx="1955">
                  <c:v>261.06273301969173</c:v>
                </c:pt>
                <c:pt idx="1956">
                  <c:v>262.41756751561502</c:v>
                </c:pt>
                <c:pt idx="1957">
                  <c:v>260.55714679435022</c:v>
                </c:pt>
                <c:pt idx="1958">
                  <c:v>262.00264460726152</c:v>
                </c:pt>
                <c:pt idx="1959">
                  <c:v>265.37165164271818</c:v>
                </c:pt>
                <c:pt idx="1960">
                  <c:v>264.92080019051519</c:v>
                </c:pt>
                <c:pt idx="1961">
                  <c:v>265.54733223340668</c:v>
                </c:pt>
                <c:pt idx="1962">
                  <c:v>264.92554391145904</c:v>
                </c:pt>
                <c:pt idx="1963">
                  <c:v>265.6555684946992</c:v>
                </c:pt>
                <c:pt idx="1964">
                  <c:v>269.11358408227403</c:v>
                </c:pt>
                <c:pt idx="1965">
                  <c:v>265.01319115610158</c:v>
                </c:pt>
                <c:pt idx="1966">
                  <c:v>265.53022420942807</c:v>
                </c:pt>
                <c:pt idx="1967">
                  <c:v>264.53677901440057</c:v>
                </c:pt>
                <c:pt idx="1968">
                  <c:v>265.26977188210702</c:v>
                </c:pt>
                <c:pt idx="1969">
                  <c:v>263.92428567928914</c:v>
                </c:pt>
                <c:pt idx="1970">
                  <c:v>262.92996742525895</c:v>
                </c:pt>
                <c:pt idx="1971">
                  <c:v>265.36751859397214</c:v>
                </c:pt>
                <c:pt idx="1972">
                  <c:v>265.80144615617814</c:v>
                </c:pt>
                <c:pt idx="1973">
                  <c:v>264.75548368751311</c:v>
                </c:pt>
                <c:pt idx="1974">
                  <c:v>262.71846893976135</c:v>
                </c:pt>
                <c:pt idx="1975">
                  <c:v>263.91034655949181</c:v>
                </c:pt>
                <c:pt idx="1976">
                  <c:v>268.90592591339322</c:v>
                </c:pt>
                <c:pt idx="1977">
                  <c:v>270.26244416139559</c:v>
                </c:pt>
                <c:pt idx="1978">
                  <c:v>258.96380281395091</c:v>
                </c:pt>
                <c:pt idx="1979">
                  <c:v>262.92721241317207</c:v>
                </c:pt>
                <c:pt idx="1980">
                  <c:v>258.08667550421194</c:v>
                </c:pt>
                <c:pt idx="1981">
                  <c:v>260.06620990747513</c:v>
                </c:pt>
                <c:pt idx="1982">
                  <c:v>259.23020733610366</c:v>
                </c:pt>
                <c:pt idx="1983">
                  <c:v>261.57127509169243</c:v>
                </c:pt>
                <c:pt idx="1984">
                  <c:v>260.83459381109526</c:v>
                </c:pt>
                <c:pt idx="1985">
                  <c:v>262.27854328202619</c:v>
                </c:pt>
                <c:pt idx="1986">
                  <c:v>264.05213915720219</c:v>
                </c:pt>
                <c:pt idx="1987">
                  <c:v>264.37657359525724</c:v>
                </c:pt>
                <c:pt idx="1988">
                  <c:v>262.32905255647046</c:v>
                </c:pt>
                <c:pt idx="1989">
                  <c:v>262.65197045252251</c:v>
                </c:pt>
                <c:pt idx="1990">
                  <c:v>262.43200313366611</c:v>
                </c:pt>
                <c:pt idx="1991">
                  <c:v>263.30890624290129</c:v>
                </c:pt>
                <c:pt idx="1992">
                  <c:v>262.21408811565198</c:v>
                </c:pt>
                <c:pt idx="1993">
                  <c:v>263.49039888965183</c:v>
                </c:pt>
                <c:pt idx="1994">
                  <c:v>265.34572829225425</c:v>
                </c:pt>
                <c:pt idx="1995">
                  <c:v>267.05358433806606</c:v>
                </c:pt>
                <c:pt idx="1996">
                  <c:v>268.69591089817538</c:v>
                </c:pt>
                <c:pt idx="1997">
                  <c:v>265.5745702310968</c:v>
                </c:pt>
                <c:pt idx="1998">
                  <c:v>264.34958136800952</c:v>
                </c:pt>
                <c:pt idx="1999">
                  <c:v>266.10103748711805</c:v>
                </c:pt>
                <c:pt idx="2000">
                  <c:v>267.47230366511928</c:v>
                </c:pt>
                <c:pt idx="2001">
                  <c:v>266.14648209952531</c:v>
                </c:pt>
                <c:pt idx="2002">
                  <c:v>264.8920415822966</c:v>
                </c:pt>
                <c:pt idx="2003">
                  <c:v>268.682279500346</c:v>
                </c:pt>
                <c:pt idx="2004">
                  <c:v>268.91875196210185</c:v>
                </c:pt>
                <c:pt idx="2005">
                  <c:v>270.92181675266926</c:v>
                </c:pt>
                <c:pt idx="2006">
                  <c:v>276.73097416447666</c:v>
                </c:pt>
                <c:pt idx="2007">
                  <c:v>279.8067606376668</c:v>
                </c:pt>
                <c:pt idx="2008">
                  <c:v>274.56188648244199</c:v>
                </c:pt>
                <c:pt idx="2009">
                  <c:v>278.6543417608238</c:v>
                </c:pt>
                <c:pt idx="2010">
                  <c:v>278.80246669385019</c:v>
                </c:pt>
                <c:pt idx="2011">
                  <c:v>282.41593248505569</c:v>
                </c:pt>
                <c:pt idx="2012">
                  <c:v>283.63008468515574</c:v>
                </c:pt>
                <c:pt idx="2013">
                  <c:v>289.21168388747793</c:v>
                </c:pt>
                <c:pt idx="2014">
                  <c:v>289.71657609716743</c:v>
                </c:pt>
                <c:pt idx="2015">
                  <c:v>291.91644346662969</c:v>
                </c:pt>
                <c:pt idx="2016">
                  <c:v>293.24710806754365</c:v>
                </c:pt>
                <c:pt idx="2017">
                  <c:v>294.20447068783182</c:v>
                </c:pt>
                <c:pt idx="2018">
                  <c:v>288.475447098845</c:v>
                </c:pt>
                <c:pt idx="2019">
                  <c:v>289.05496241394945</c:v>
                </c:pt>
                <c:pt idx="2020">
                  <c:v>295.52939830865114</c:v>
                </c:pt>
                <c:pt idx="2021">
                  <c:v>294.71393482859708</c:v>
                </c:pt>
                <c:pt idx="2022">
                  <c:v>290.56814695110836</c:v>
                </c:pt>
                <c:pt idx="2023">
                  <c:v>289.3335757843634</c:v>
                </c:pt>
                <c:pt idx="2024">
                  <c:v>287.2023505912947</c:v>
                </c:pt>
                <c:pt idx="2025">
                  <c:v>287.16852514331822</c:v>
                </c:pt>
                <c:pt idx="2026">
                  <c:v>289.93709646741053</c:v>
                </c:pt>
                <c:pt idx="2027">
                  <c:v>288.99695278333473</c:v>
                </c:pt>
                <c:pt idx="2028">
                  <c:v>288.11624201537518</c:v>
                </c:pt>
                <c:pt idx="2029">
                  <c:v>290.35731002267806</c:v>
                </c:pt>
                <c:pt idx="2030">
                  <c:v>290.9375525155873</c:v>
                </c:pt>
                <c:pt idx="2031">
                  <c:v>290.58349177261965</c:v>
                </c:pt>
                <c:pt idx="2032">
                  <c:v>296.98210974437808</c:v>
                </c:pt>
                <c:pt idx="2033">
                  <c:v>294.59197944067603</c:v>
                </c:pt>
                <c:pt idx="2034">
                  <c:v>294.28124399652546</c:v>
                </c:pt>
                <c:pt idx="2035">
                  <c:v>296.41083603437045</c:v>
                </c:pt>
                <c:pt idx="2036">
                  <c:v>295.86949543302973</c:v>
                </c:pt>
                <c:pt idx="2037">
                  <c:v>296.99548867837967</c:v>
                </c:pt>
                <c:pt idx="2038">
                  <c:v>297.65852352795184</c:v>
                </c:pt>
                <c:pt idx="2039">
                  <c:v>299.55151609966651</c:v>
                </c:pt>
                <c:pt idx="2040">
                  <c:v>298.00972073201694</c:v>
                </c:pt>
                <c:pt idx="2041">
                  <c:v>299.00088466823564</c:v>
                </c:pt>
                <c:pt idx="2042">
                  <c:v>293.87561809621025</c:v>
                </c:pt>
                <c:pt idx="2043">
                  <c:v>293.39510927241042</c:v>
                </c:pt>
                <c:pt idx="2044">
                  <c:v>297.6449540973851</c:v>
                </c:pt>
                <c:pt idx="2045">
                  <c:v>299.31313942238722</c:v>
                </c:pt>
                <c:pt idx="2046">
                  <c:v>304.14869002009436</c:v>
                </c:pt>
                <c:pt idx="2047">
                  <c:v>299.45279696333074</c:v>
                </c:pt>
                <c:pt idx="2048">
                  <c:v>296.62594946921325</c:v>
                </c:pt>
                <c:pt idx="2049">
                  <c:v>295.40540989452933</c:v>
                </c:pt>
                <c:pt idx="2050">
                  <c:v>300.01635150940393</c:v>
                </c:pt>
                <c:pt idx="2051">
                  <c:v>308.24432968232895</c:v>
                </c:pt>
                <c:pt idx="2052">
                  <c:v>304.80552762655236</c:v>
                </c:pt>
                <c:pt idx="2053">
                  <c:v>305.78288784436745</c:v>
                </c:pt>
                <c:pt idx="2054">
                  <c:v>308.96457937660256</c:v>
                </c:pt>
                <c:pt idx="2055">
                  <c:v>307.90782695527719</c:v>
                </c:pt>
                <c:pt idx="2056">
                  <c:v>308.22819764172414</c:v>
                </c:pt>
                <c:pt idx="2057">
                  <c:v>308.83834245132903</c:v>
                </c:pt>
                <c:pt idx="2058">
                  <c:v>302.51070730864438</c:v>
                </c:pt>
                <c:pt idx="2059">
                  <c:v>304.4433289195519</c:v>
                </c:pt>
                <c:pt idx="2060">
                  <c:v>308.09977695145403</c:v>
                </c:pt>
                <c:pt idx="2061">
                  <c:v>309.43967777470033</c:v>
                </c:pt>
                <c:pt idx="2062">
                  <c:v>299.92007389493864</c:v>
                </c:pt>
                <c:pt idx="2063">
                  <c:v>300.27038070184898</c:v>
                </c:pt>
                <c:pt idx="2064">
                  <c:v>303.98994207040909</c:v>
                </c:pt>
                <c:pt idx="2065">
                  <c:v>306.39219106381182</c:v>
                </c:pt>
                <c:pt idx="2066">
                  <c:v>309.38221905715625</c:v>
                </c:pt>
                <c:pt idx="2067">
                  <c:v>309.25868473781753</c:v>
                </c:pt>
                <c:pt idx="2068">
                  <c:v>305.88012595333595</c:v>
                </c:pt>
                <c:pt idx="2069">
                  <c:v>303.61193028745413</c:v>
                </c:pt>
                <c:pt idx="2070">
                  <c:v>305.06155316505345</c:v>
                </c:pt>
                <c:pt idx="2071">
                  <c:v>310.07172955366906</c:v>
                </c:pt>
                <c:pt idx="2072">
                  <c:v>307.43053244634871</c:v>
                </c:pt>
                <c:pt idx="2073">
                  <c:v>304.109231396741</c:v>
                </c:pt>
                <c:pt idx="2074">
                  <c:v>310.22782024207453</c:v>
                </c:pt>
                <c:pt idx="2075">
                  <c:v>310.61633281675671</c:v>
                </c:pt>
                <c:pt idx="2076">
                  <c:v>308.4836355996386</c:v>
                </c:pt>
                <c:pt idx="2077">
                  <c:v>309.58456562973106</c:v>
                </c:pt>
                <c:pt idx="2078">
                  <c:v>306.20624237487482</c:v>
                </c:pt>
                <c:pt idx="2079">
                  <c:v>304.72555710771559</c:v>
                </c:pt>
                <c:pt idx="2080">
                  <c:v>302.64756429120331</c:v>
                </c:pt>
                <c:pt idx="2081">
                  <c:v>304.13849677980431</c:v>
                </c:pt>
                <c:pt idx="2082">
                  <c:v>301.23362927190465</c:v>
                </c:pt>
                <c:pt idx="2083">
                  <c:v>301.01464413779308</c:v>
                </c:pt>
                <c:pt idx="2084">
                  <c:v>290.44884427180074</c:v>
                </c:pt>
                <c:pt idx="2085">
                  <c:v>291.65310176541732</c:v>
                </c:pt>
                <c:pt idx="2086">
                  <c:v>292.0457082659355</c:v>
                </c:pt>
                <c:pt idx="2087">
                  <c:v>291.49067888214444</c:v>
                </c:pt>
                <c:pt idx="2088">
                  <c:v>295.3959249628989</c:v>
                </c:pt>
                <c:pt idx="2089">
                  <c:v>291.33945747228898</c:v>
                </c:pt>
                <c:pt idx="2090">
                  <c:v>288.69052568251118</c:v>
                </c:pt>
                <c:pt idx="2091">
                  <c:v>287.30934129976879</c:v>
                </c:pt>
                <c:pt idx="2092">
                  <c:v>288.24871371141421</c:v>
                </c:pt>
                <c:pt idx="2093">
                  <c:v>287.80697950119054</c:v>
                </c:pt>
                <c:pt idx="2094">
                  <c:v>292.90890977577141</c:v>
                </c:pt>
                <c:pt idx="2095">
                  <c:v>291.79049374597878</c:v>
                </c:pt>
                <c:pt idx="2096">
                  <c:v>293.42120455729287</c:v>
                </c:pt>
                <c:pt idx="2097">
                  <c:v>294.85290346196024</c:v>
                </c:pt>
                <c:pt idx="2098">
                  <c:v>293.59093657393765</c:v>
                </c:pt>
                <c:pt idx="2099">
                  <c:v>293.81471132048944</c:v>
                </c:pt>
                <c:pt idx="2100">
                  <c:v>293.28636251781506</c:v>
                </c:pt>
                <c:pt idx="2101">
                  <c:v>295.49793483249482</c:v>
                </c:pt>
                <c:pt idx="2102">
                  <c:v>297.5797022118503</c:v>
                </c:pt>
                <c:pt idx="2103">
                  <c:v>298.88537514591314</c:v>
                </c:pt>
                <c:pt idx="2104">
                  <c:v>297.56994258363636</c:v>
                </c:pt>
                <c:pt idx="2105">
                  <c:v>295.48117862326097</c:v>
                </c:pt>
                <c:pt idx="2106">
                  <c:v>295.52643956772124</c:v>
                </c:pt>
                <c:pt idx="2107">
                  <c:v>292.18988618583882</c:v>
                </c:pt>
                <c:pt idx="2108">
                  <c:v>294.32761009548688</c:v>
                </c:pt>
                <c:pt idx="2109">
                  <c:v>281.45353515029677</c:v>
                </c:pt>
                <c:pt idx="2110">
                  <c:v>278.82392885123016</c:v>
                </c:pt>
                <c:pt idx="2111">
                  <c:v>281.17081354819771</c:v>
                </c:pt>
                <c:pt idx="2112">
                  <c:v>282.53206010223766</c:v>
                </c:pt>
                <c:pt idx="2113">
                  <c:v>286.50457110754274</c:v>
                </c:pt>
                <c:pt idx="2114">
                  <c:v>288.78341174144924</c:v>
                </c:pt>
                <c:pt idx="2115">
                  <c:v>290.80250193020464</c:v>
                </c:pt>
                <c:pt idx="2116">
                  <c:v>289.71523417315996</c:v>
                </c:pt>
                <c:pt idx="2117">
                  <c:v>287.53691685583732</c:v>
                </c:pt>
                <c:pt idx="2118">
                  <c:v>287.0539160300591</c:v>
                </c:pt>
                <c:pt idx="2119">
                  <c:v>287.15083714936691</c:v>
                </c:pt>
                <c:pt idx="2120">
                  <c:v>293.13017764446431</c:v>
                </c:pt>
                <c:pt idx="2121">
                  <c:v>291.19349643696802</c:v>
                </c:pt>
                <c:pt idx="2122">
                  <c:v>291.20983095233044</c:v>
                </c:pt>
                <c:pt idx="2123">
                  <c:v>301.60871669395834</c:v>
                </c:pt>
                <c:pt idx="2124">
                  <c:v>302.53574847278736</c:v>
                </c:pt>
                <c:pt idx="2125">
                  <c:v>304.01746299577593</c:v>
                </c:pt>
                <c:pt idx="2126">
                  <c:v>304.84184407624167</c:v>
                </c:pt>
                <c:pt idx="2127">
                  <c:v>304.08724909863088</c:v>
                </c:pt>
                <c:pt idx="2128">
                  <c:v>302.71656421544628</c:v>
                </c:pt>
                <c:pt idx="2129">
                  <c:v>298.16405898183979</c:v>
                </c:pt>
                <c:pt idx="2130">
                  <c:v>296.17654078419696</c:v>
                </c:pt>
                <c:pt idx="2131">
                  <c:v>290.64966323495634</c:v>
                </c:pt>
                <c:pt idx="2132">
                  <c:v>291.8363070086142</c:v>
                </c:pt>
                <c:pt idx="2133">
                  <c:v>291.81440803371248</c:v>
                </c:pt>
                <c:pt idx="2134">
                  <c:v>292.3547686674255</c:v>
                </c:pt>
                <c:pt idx="2135">
                  <c:v>291.04600551221915</c:v>
                </c:pt>
                <c:pt idx="2136">
                  <c:v>288.64381236614133</c:v>
                </c:pt>
                <c:pt idx="2137">
                  <c:v>290.44298231294641</c:v>
                </c:pt>
                <c:pt idx="2138">
                  <c:v>292.25303503814132</c:v>
                </c:pt>
                <c:pt idx="2139">
                  <c:v>296.16611665636816</c:v>
                </c:pt>
                <c:pt idx="2140">
                  <c:v>300.84302302316024</c:v>
                </c:pt>
                <c:pt idx="2141">
                  <c:v>297.52692174349824</c:v>
                </c:pt>
                <c:pt idx="2142">
                  <c:v>291.26719150899999</c:v>
                </c:pt>
                <c:pt idx="2143">
                  <c:v>295.6553717935069</c:v>
                </c:pt>
                <c:pt idx="2144">
                  <c:v>294.67120136930259</c:v>
                </c:pt>
                <c:pt idx="2145">
                  <c:v>298.712809498838</c:v>
                </c:pt>
                <c:pt idx="2146">
                  <c:v>301.22850227400806</c:v>
                </c:pt>
                <c:pt idx="2147">
                  <c:v>301.31104007583343</c:v>
                </c:pt>
                <c:pt idx="2148">
                  <c:v>303.19208589823478</c:v>
                </c:pt>
                <c:pt idx="2149">
                  <c:v>304.61609135053357</c:v>
                </c:pt>
                <c:pt idx="2150">
                  <c:v>301.68791849695589</c:v>
                </c:pt>
                <c:pt idx="2151">
                  <c:v>300.46817662843631</c:v>
                </c:pt>
                <c:pt idx="2152">
                  <c:v>301.12102979531977</c:v>
                </c:pt>
                <c:pt idx="2153">
                  <c:v>297.44126021206239</c:v>
                </c:pt>
                <c:pt idx="2154">
                  <c:v>300.71330280715483</c:v>
                </c:pt>
                <c:pt idx="2155">
                  <c:v>301.60047635905613</c:v>
                </c:pt>
                <c:pt idx="2156">
                  <c:v>301.36117512831851</c:v>
                </c:pt>
                <c:pt idx="2157">
                  <c:v>302.71817737664463</c:v>
                </c:pt>
                <c:pt idx="2158">
                  <c:v>302.28289623808553</c:v>
                </c:pt>
                <c:pt idx="2159">
                  <c:v>300.55665154386691</c:v>
                </c:pt>
                <c:pt idx="2160">
                  <c:v>299.87106678882816</c:v>
                </c:pt>
                <c:pt idx="2161">
                  <c:v>297.86207801692586</c:v>
                </c:pt>
                <c:pt idx="2162">
                  <c:v>298.33853473432549</c:v>
                </c:pt>
                <c:pt idx="2163">
                  <c:v>301.93861275172532</c:v>
                </c:pt>
                <c:pt idx="2164">
                  <c:v>299.90403852259169</c:v>
                </c:pt>
                <c:pt idx="2165">
                  <c:v>299.94935734185833</c:v>
                </c:pt>
                <c:pt idx="2166">
                  <c:v>301.40931379955185</c:v>
                </c:pt>
                <c:pt idx="2167">
                  <c:v>309.64743063235164</c:v>
                </c:pt>
                <c:pt idx="2168">
                  <c:v>308.95875502186601</c:v>
                </c:pt>
                <c:pt idx="2169">
                  <c:v>304.13119923658172</c:v>
                </c:pt>
                <c:pt idx="2170">
                  <c:v>328.89211055371408</c:v>
                </c:pt>
                <c:pt idx="2171">
                  <c:v>329.07570130865702</c:v>
                </c:pt>
                <c:pt idx="2172">
                  <c:v>326.68822304867706</c:v>
                </c:pt>
                <c:pt idx="2173">
                  <c:v>327.19866128640069</c:v>
                </c:pt>
                <c:pt idx="2174">
                  <c:v>324.21935684984567</c:v>
                </c:pt>
                <c:pt idx="2175">
                  <c:v>321.53175794318571</c:v>
                </c:pt>
                <c:pt idx="2176">
                  <c:v>323.70997142679244</c:v>
                </c:pt>
                <c:pt idx="2177">
                  <c:v>324.46111491220159</c:v>
                </c:pt>
                <c:pt idx="2178">
                  <c:v>328.76689514271226</c:v>
                </c:pt>
                <c:pt idx="2179">
                  <c:v>327.73416331223081</c:v>
                </c:pt>
                <c:pt idx="2180">
                  <c:v>334.78308437852036</c:v>
                </c:pt>
                <c:pt idx="2181">
                  <c:v>325.82479909346819</c:v>
                </c:pt>
                <c:pt idx="2182">
                  <c:v>329.53600407583684</c:v>
                </c:pt>
                <c:pt idx="2183">
                  <c:v>331.71135306172027</c:v>
                </c:pt>
                <c:pt idx="2184">
                  <c:v>333.76520137435477</c:v>
                </c:pt>
                <c:pt idx="2185">
                  <c:v>332.71165826027618</c:v>
                </c:pt>
                <c:pt idx="2186">
                  <c:v>334.32407790226648</c:v>
                </c:pt>
                <c:pt idx="2187">
                  <c:v>333.462270014014</c:v>
                </c:pt>
                <c:pt idx="2188">
                  <c:v>335.58020650221295</c:v>
                </c:pt>
                <c:pt idx="2189">
                  <c:v>335.08757984431656</c:v>
                </c:pt>
                <c:pt idx="2190">
                  <c:v>337.61647123132389</c:v>
                </c:pt>
                <c:pt idx="2191">
                  <c:v>339.30804748045097</c:v>
                </c:pt>
                <c:pt idx="2192">
                  <c:v>338.28707953608426</c:v>
                </c:pt>
                <c:pt idx="2193">
                  <c:v>348.50004900654443</c:v>
                </c:pt>
                <c:pt idx="2194">
                  <c:v>344.12948193325207</c:v>
                </c:pt>
                <c:pt idx="2195">
                  <c:v>333.45456140264298</c:v>
                </c:pt>
                <c:pt idx="2196">
                  <c:v>329.17690694195812</c:v>
                </c:pt>
                <c:pt idx="2197">
                  <c:v>326.43239608402172</c:v>
                </c:pt>
                <c:pt idx="2198">
                  <c:v>327.84795655065818</c:v>
                </c:pt>
                <c:pt idx="2199">
                  <c:v>328.56341194230129</c:v>
                </c:pt>
                <c:pt idx="2200">
                  <c:v>329.49098298144207</c:v>
                </c:pt>
                <c:pt idx="2201">
                  <c:v>331.04778430241777</c:v>
                </c:pt>
                <c:pt idx="2202">
                  <c:v>329.29334055338944</c:v>
                </c:pt>
                <c:pt idx="2203">
                  <c:v>330.59961538236081</c:v>
                </c:pt>
                <c:pt idx="2204">
                  <c:v>328.28142135978038</c:v>
                </c:pt>
                <c:pt idx="2205">
                  <c:v>326.77728552016549</c:v>
                </c:pt>
                <c:pt idx="2206">
                  <c:v>326.31392460872934</c:v>
                </c:pt>
                <c:pt idx="2207">
                  <c:v>329.83360642287977</c:v>
                </c:pt>
                <c:pt idx="2208">
                  <c:v>325.34202808849932</c:v>
                </c:pt>
                <c:pt idx="2209">
                  <c:v>327.12989230400461</c:v>
                </c:pt>
                <c:pt idx="2210">
                  <c:v>323.72031496094178</c:v>
                </c:pt>
                <c:pt idx="2211">
                  <c:v>322.08286827495363</c:v>
                </c:pt>
                <c:pt idx="2212">
                  <c:v>324.38483143192303</c:v>
                </c:pt>
                <c:pt idx="2213">
                  <c:v>325.37260412882955</c:v>
                </c:pt>
                <c:pt idx="2214">
                  <c:v>326.94134661228907</c:v>
                </c:pt>
                <c:pt idx="2215">
                  <c:v>327.88794104484782</c:v>
                </c:pt>
                <c:pt idx="2216">
                  <c:v>331.66842190149839</c:v>
                </c:pt>
                <c:pt idx="2217">
                  <c:v>327.26041655527092</c:v>
                </c:pt>
                <c:pt idx="2218">
                  <c:v>330.65289702217609</c:v>
                </c:pt>
                <c:pt idx="2219">
                  <c:v>332.17273927046699</c:v>
                </c:pt>
                <c:pt idx="2220">
                  <c:v>331.77040466757774</c:v>
                </c:pt>
                <c:pt idx="2221">
                  <c:v>330.93718637621549</c:v>
                </c:pt>
                <c:pt idx="2222">
                  <c:v>332.4310308814209</c:v>
                </c:pt>
                <c:pt idx="2223">
                  <c:v>337.63924158344088</c:v>
                </c:pt>
                <c:pt idx="2224">
                  <c:v>337.66722394602834</c:v>
                </c:pt>
                <c:pt idx="2225">
                  <c:v>337.44278237994484</c:v>
                </c:pt>
                <c:pt idx="2226">
                  <c:v>332.33314253666316</c:v>
                </c:pt>
                <c:pt idx="2227">
                  <c:v>330.17993476823239</c:v>
                </c:pt>
                <c:pt idx="2228">
                  <c:v>330.69084967829491</c:v>
                </c:pt>
                <c:pt idx="2229">
                  <c:v>324.89926450675478</c:v>
                </c:pt>
                <c:pt idx="2230">
                  <c:v>325.04252802595659</c:v>
                </c:pt>
                <c:pt idx="2231">
                  <c:v>353.64601870942766</c:v>
                </c:pt>
                <c:pt idx="2232">
                  <c:v>353.83033154442319</c:v>
                </c:pt>
                <c:pt idx="2233">
                  <c:v>356.06760611960368</c:v>
                </c:pt>
                <c:pt idx="2234">
                  <c:v>348.55827595996499</c:v>
                </c:pt>
                <c:pt idx="2235">
                  <c:v>354.97365424060661</c:v>
                </c:pt>
                <c:pt idx="2236">
                  <c:v>356.51990628550766</c:v>
                </c:pt>
                <c:pt idx="2237">
                  <c:v>356.69455443332242</c:v>
                </c:pt>
                <c:pt idx="2238">
                  <c:v>358.34121023135742</c:v>
                </c:pt>
                <c:pt idx="2239">
                  <c:v>358.43284472758995</c:v>
                </c:pt>
                <c:pt idx="2240">
                  <c:v>358.76815641567453</c:v>
                </c:pt>
                <c:pt idx="2241">
                  <c:v>360.86279669223433</c:v>
                </c:pt>
                <c:pt idx="2242">
                  <c:v>360.20226481104669</c:v>
                </c:pt>
                <c:pt idx="2243">
                  <c:v>360.8386187675394</c:v>
                </c:pt>
                <c:pt idx="2244">
                  <c:v>359.76552799709782</c:v>
                </c:pt>
                <c:pt idx="2245">
                  <c:v>357.39331497090939</c:v>
                </c:pt>
                <c:pt idx="2246">
                  <c:v>360.9206317756877</c:v>
                </c:pt>
                <c:pt idx="2247">
                  <c:v>360.46771728492496</c:v>
                </c:pt>
                <c:pt idx="2248">
                  <c:v>362.55038462853656</c:v>
                </c:pt>
                <c:pt idx="2249">
                  <c:v>364.12564570433267</c:v>
                </c:pt>
                <c:pt idx="2250">
                  <c:v>361.49416309734266</c:v>
                </c:pt>
                <c:pt idx="2251">
                  <c:v>361.48671764681546</c:v>
                </c:pt>
                <c:pt idx="2252">
                  <c:v>361.55415424355141</c:v>
                </c:pt>
                <c:pt idx="2253">
                  <c:v>362.43939385747188</c:v>
                </c:pt>
                <c:pt idx="2254">
                  <c:v>361.05173615419363</c:v>
                </c:pt>
                <c:pt idx="2255">
                  <c:v>361.56724861733244</c:v>
                </c:pt>
                <c:pt idx="2256">
                  <c:v>362.00991371881793</c:v>
                </c:pt>
                <c:pt idx="2257">
                  <c:v>363.61016661312846</c:v>
                </c:pt>
                <c:pt idx="2258">
                  <c:v>363.90536910873533</c:v>
                </c:pt>
                <c:pt idx="2259">
                  <c:v>361.09459825511874</c:v>
                </c:pt>
                <c:pt idx="2260">
                  <c:v>360.39379523744452</c:v>
                </c:pt>
                <c:pt idx="2261">
                  <c:v>356.61386107907595</c:v>
                </c:pt>
                <c:pt idx="2262">
                  <c:v>352.75249777066222</c:v>
                </c:pt>
                <c:pt idx="2263">
                  <c:v>348.67229461627534</c:v>
                </c:pt>
                <c:pt idx="2264">
                  <c:v>347.98012821755185</c:v>
                </c:pt>
                <c:pt idx="2265">
                  <c:v>346.04821113940721</c:v>
                </c:pt>
                <c:pt idx="2266">
                  <c:v>345.89759677657958</c:v>
                </c:pt>
                <c:pt idx="2267">
                  <c:v>349.07854951107652</c:v>
                </c:pt>
                <c:pt idx="2268">
                  <c:v>351.16337674526585</c:v>
                </c:pt>
                <c:pt idx="2269">
                  <c:v>355.89012714009408</c:v>
                </c:pt>
                <c:pt idx="2270">
                  <c:v>354.33778069461346</c:v>
                </c:pt>
                <c:pt idx="2271">
                  <c:v>352.17805554843466</c:v>
                </c:pt>
                <c:pt idx="2272">
                  <c:v>352.38980656944125</c:v>
                </c:pt>
                <c:pt idx="2273">
                  <c:v>349.48271456467154</c:v>
                </c:pt>
                <c:pt idx="2274">
                  <c:v>350.95791099385497</c:v>
                </c:pt>
                <c:pt idx="2275">
                  <c:v>351.02174724800415</c:v>
                </c:pt>
                <c:pt idx="2276">
                  <c:v>355.71221509220692</c:v>
                </c:pt>
                <c:pt idx="2277">
                  <c:v>355.10774005307138</c:v>
                </c:pt>
                <c:pt idx="2278">
                  <c:v>357.10635950398245</c:v>
                </c:pt>
                <c:pt idx="2279">
                  <c:v>357.93983364730423</c:v>
                </c:pt>
                <c:pt idx="2280">
                  <c:v>356.29352512030761</c:v>
                </c:pt>
                <c:pt idx="2281">
                  <c:v>354.51127869030472</c:v>
                </c:pt>
                <c:pt idx="2282">
                  <c:v>356.07902461587429</c:v>
                </c:pt>
                <c:pt idx="2283">
                  <c:v>359.15310231007595</c:v>
                </c:pt>
                <c:pt idx="2284">
                  <c:v>359.2756658618452</c:v>
                </c:pt>
                <c:pt idx="2285">
                  <c:v>358.92008148962378</c:v>
                </c:pt>
                <c:pt idx="2286">
                  <c:v>357.97786388733891</c:v>
                </c:pt>
                <c:pt idx="2287">
                  <c:v>355.96640765714511</c:v>
                </c:pt>
                <c:pt idx="2288">
                  <c:v>352.83186179589069</c:v>
                </c:pt>
                <c:pt idx="2289">
                  <c:v>348.2407935796075</c:v>
                </c:pt>
                <c:pt idx="2290">
                  <c:v>344.88903556388601</c:v>
                </c:pt>
                <c:pt idx="2291">
                  <c:v>347.48518060509406</c:v>
                </c:pt>
                <c:pt idx="2292">
                  <c:v>343.17437612417251</c:v>
                </c:pt>
                <c:pt idx="2293">
                  <c:v>340.82110323456857</c:v>
                </c:pt>
                <c:pt idx="2294">
                  <c:v>347.1251753911223</c:v>
                </c:pt>
                <c:pt idx="2295">
                  <c:v>347.65387553269125</c:v>
                </c:pt>
                <c:pt idx="2296">
                  <c:v>349.4149355380514</c:v>
                </c:pt>
                <c:pt idx="2297">
                  <c:v>353.79617488754587</c:v>
                </c:pt>
                <c:pt idx="2298">
                  <c:v>358.19415171511116</c:v>
                </c:pt>
                <c:pt idx="2299">
                  <c:v>355.66247716861068</c:v>
                </c:pt>
                <c:pt idx="2300">
                  <c:v>352.73059412741486</c:v>
                </c:pt>
                <c:pt idx="2301">
                  <c:v>349.95462336459349</c:v>
                </c:pt>
                <c:pt idx="2302">
                  <c:v>349.24018014510699</c:v>
                </c:pt>
                <c:pt idx="2303">
                  <c:v>348.38936022399884</c:v>
                </c:pt>
                <c:pt idx="2304">
                  <c:v>344.57418995664028</c:v>
                </c:pt>
                <c:pt idx="2305">
                  <c:v>348.09164830202224</c:v>
                </c:pt>
                <c:pt idx="2306">
                  <c:v>351.30005714108535</c:v>
                </c:pt>
                <c:pt idx="2307">
                  <c:v>353.89777040639552</c:v>
                </c:pt>
                <c:pt idx="2308">
                  <c:v>354.75627721767847</c:v>
                </c:pt>
                <c:pt idx="2309">
                  <c:v>353.01262446097923</c:v>
                </c:pt>
                <c:pt idx="2310">
                  <c:v>350.98982111101054</c:v>
                </c:pt>
                <c:pt idx="2311">
                  <c:v>355.4616352119088</c:v>
                </c:pt>
                <c:pt idx="2312">
                  <c:v>357.53240576643572</c:v>
                </c:pt>
                <c:pt idx="2313">
                  <c:v>359.83488915508434</c:v>
                </c:pt>
                <c:pt idx="2314">
                  <c:v>359.97357677377767</c:v>
                </c:pt>
                <c:pt idx="2315">
                  <c:v>362.02986984111789</c:v>
                </c:pt>
                <c:pt idx="2316">
                  <c:v>362.64915651359803</c:v>
                </c:pt>
                <c:pt idx="2317">
                  <c:v>362.52327452517784</c:v>
                </c:pt>
                <c:pt idx="2318">
                  <c:v>363.45502337762758</c:v>
                </c:pt>
                <c:pt idx="2319">
                  <c:v>363.43911029147881</c:v>
                </c:pt>
                <c:pt idx="2320">
                  <c:v>363.29005759820245</c:v>
                </c:pt>
                <c:pt idx="2321">
                  <c:v>361.04963431400756</c:v>
                </c:pt>
                <c:pt idx="2322">
                  <c:v>355.60704469786958</c:v>
                </c:pt>
                <c:pt idx="2323">
                  <c:v>353.63454926184539</c:v>
                </c:pt>
                <c:pt idx="2324">
                  <c:v>354.6147032603497</c:v>
                </c:pt>
                <c:pt idx="2325">
                  <c:v>352.75026386545176</c:v>
                </c:pt>
                <c:pt idx="2326">
                  <c:v>352.24051097174362</c:v>
                </c:pt>
                <c:pt idx="2327">
                  <c:v>353.21222973154488</c:v>
                </c:pt>
                <c:pt idx="2328">
                  <c:v>355.68385299031308</c:v>
                </c:pt>
                <c:pt idx="2329">
                  <c:v>359.10534621427712</c:v>
                </c:pt>
                <c:pt idx="2330">
                  <c:v>357.74180091335893</c:v>
                </c:pt>
                <c:pt idx="2331">
                  <c:v>357.33719820931236</c:v>
                </c:pt>
                <c:pt idx="2332">
                  <c:v>357.38396222136561</c:v>
                </c:pt>
                <c:pt idx="2333">
                  <c:v>359.28870374858781</c:v>
                </c:pt>
                <c:pt idx="2334">
                  <c:v>364.59397020014967</c:v>
                </c:pt>
                <c:pt idx="2335">
                  <c:v>364.75315823084748</c:v>
                </c:pt>
                <c:pt idx="2336">
                  <c:v>366.35795893559344</c:v>
                </c:pt>
                <c:pt idx="2337">
                  <c:v>364.44503276600153</c:v>
                </c:pt>
                <c:pt idx="2338">
                  <c:v>367.20556712297855</c:v>
                </c:pt>
                <c:pt idx="2339">
                  <c:v>368.08788056175871</c:v>
                </c:pt>
                <c:pt idx="2340">
                  <c:v>368.43271470228592</c:v>
                </c:pt>
                <c:pt idx="2341">
                  <c:v>367.19772381934229</c:v>
                </c:pt>
                <c:pt idx="2342">
                  <c:v>364.54642748956013</c:v>
                </c:pt>
                <c:pt idx="2343">
                  <c:v>355.77207266521526</c:v>
                </c:pt>
                <c:pt idx="2344">
                  <c:v>353.21545644247209</c:v>
                </c:pt>
                <c:pt idx="2345">
                  <c:v>356.32747863290712</c:v>
                </c:pt>
                <c:pt idx="2346">
                  <c:v>357.0383500350066</c:v>
                </c:pt>
                <c:pt idx="2347">
                  <c:v>353.08036343502511</c:v>
                </c:pt>
                <c:pt idx="2348">
                  <c:v>354.59059925262142</c:v>
                </c:pt>
                <c:pt idx="2349">
                  <c:v>354.41770203400625</c:v>
                </c:pt>
                <c:pt idx="2350">
                  <c:v>354.57996409005079</c:v>
                </c:pt>
                <c:pt idx="2351">
                  <c:v>358.37677251098114</c:v>
                </c:pt>
                <c:pt idx="2352">
                  <c:v>353.12680075806924</c:v>
                </c:pt>
                <c:pt idx="2353">
                  <c:v>351.20723492203427</c:v>
                </c:pt>
                <c:pt idx="2354">
                  <c:v>349.13590882759161</c:v>
                </c:pt>
                <c:pt idx="2355">
                  <c:v>351.09215817186367</c:v>
                </c:pt>
                <c:pt idx="2356">
                  <c:v>351.93379331018804</c:v>
                </c:pt>
                <c:pt idx="2357">
                  <c:v>354.31515158640451</c:v>
                </c:pt>
                <c:pt idx="2358">
                  <c:v>356.61322107787743</c:v>
                </c:pt>
                <c:pt idx="2359">
                  <c:v>360.64947643308909</c:v>
                </c:pt>
                <c:pt idx="2360">
                  <c:v>371.42911308760347</c:v>
                </c:pt>
                <c:pt idx="2361">
                  <c:v>371.43094892496509</c:v>
                </c:pt>
                <c:pt idx="2362">
                  <c:v>367.57079671423361</c:v>
                </c:pt>
                <c:pt idx="2363">
                  <c:v>388.89020163013373</c:v>
                </c:pt>
                <c:pt idx="2364">
                  <c:v>388.24301469912263</c:v>
                </c:pt>
                <c:pt idx="2365">
                  <c:v>388.25971932428985</c:v>
                </c:pt>
                <c:pt idx="2366">
                  <c:v>387.98342948720961</c:v>
                </c:pt>
                <c:pt idx="2367">
                  <c:v>390.38064197301372</c:v>
                </c:pt>
                <c:pt idx="2368">
                  <c:v>381.20532952271458</c:v>
                </c:pt>
                <c:pt idx="2369">
                  <c:v>379.59994011728384</c:v>
                </c:pt>
                <c:pt idx="2370">
                  <c:v>378.85465082457318</c:v>
                </c:pt>
                <c:pt idx="2371">
                  <c:v>380.89992094791432</c:v>
                </c:pt>
                <c:pt idx="2372">
                  <c:v>384.58534172189877</c:v>
                </c:pt>
                <c:pt idx="2373">
                  <c:v>384.36436755682723</c:v>
                </c:pt>
                <c:pt idx="2374">
                  <c:v>380.48089579365183</c:v>
                </c:pt>
                <c:pt idx="2375">
                  <c:v>376.86266171720752</c:v>
                </c:pt>
                <c:pt idx="2376">
                  <c:v>376.77116934288449</c:v>
                </c:pt>
                <c:pt idx="2377">
                  <c:v>379.45389479260984</c:v>
                </c:pt>
                <c:pt idx="2378">
                  <c:v>383.05912769228183</c:v>
                </c:pt>
                <c:pt idx="2379">
                  <c:v>376.87413617336023</c:v>
                </c:pt>
                <c:pt idx="2380">
                  <c:v>379.03478512797284</c:v>
                </c:pt>
                <c:pt idx="2381">
                  <c:v>390.93367347763308</c:v>
                </c:pt>
                <c:pt idx="2382">
                  <c:v>385.90524591227205</c:v>
                </c:pt>
                <c:pt idx="2383">
                  <c:v>387.41528934816546</c:v>
                </c:pt>
                <c:pt idx="2384">
                  <c:v>396.43564880316683</c:v>
                </c:pt>
                <c:pt idx="2385">
                  <c:v>401.90671889622382</c:v>
                </c:pt>
                <c:pt idx="2386">
                  <c:v>404.34648155178553</c:v>
                </c:pt>
                <c:pt idx="2387">
                  <c:v>396.44418964996305</c:v>
                </c:pt>
                <c:pt idx="2388">
                  <c:v>394.4226465074612</c:v>
                </c:pt>
                <c:pt idx="2389">
                  <c:v>399.46807042329198</c:v>
                </c:pt>
                <c:pt idx="2390">
                  <c:v>379.59160868796886</c:v>
                </c:pt>
                <c:pt idx="2391">
                  <c:v>391.37745257837253</c:v>
                </c:pt>
                <c:pt idx="2392">
                  <c:v>375.58845303253196</c:v>
                </c:pt>
                <c:pt idx="2393">
                  <c:v>382.37280520780837</c:v>
                </c:pt>
                <c:pt idx="2394">
                  <c:v>383.25817240987948</c:v>
                </c:pt>
                <c:pt idx="2395">
                  <c:v>382.6696064198012</c:v>
                </c:pt>
                <c:pt idx="2396">
                  <c:v>381.44262424617403</c:v>
                </c:pt>
                <c:pt idx="2397">
                  <c:v>374.22872767762294</c:v>
                </c:pt>
                <c:pt idx="2398">
                  <c:v>368.40911094892618</c:v>
                </c:pt>
                <c:pt idx="2399">
                  <c:v>365.8649459787473</c:v>
                </c:pt>
                <c:pt idx="2400">
                  <c:v>364.32037716170356</c:v>
                </c:pt>
                <c:pt idx="2401">
                  <c:v>350.52324508741538</c:v>
                </c:pt>
                <c:pt idx="2402">
                  <c:v>360.8184917810047</c:v>
                </c:pt>
                <c:pt idx="2403">
                  <c:v>355.04540100975197</c:v>
                </c:pt>
                <c:pt idx="2404">
                  <c:v>352.50266430611913</c:v>
                </c:pt>
                <c:pt idx="2405">
                  <c:v>348.07143580827415</c:v>
                </c:pt>
                <c:pt idx="2406">
                  <c:v>351.01106077161842</c:v>
                </c:pt>
                <c:pt idx="2407">
                  <c:v>354.60465881106865</c:v>
                </c:pt>
                <c:pt idx="2408">
                  <c:v>358.37615737145398</c:v>
                </c:pt>
                <c:pt idx="2409">
                  <c:v>358.22676569836034</c:v>
                </c:pt>
                <c:pt idx="2410">
                  <c:v>358.56424845222534</c:v>
                </c:pt>
                <c:pt idx="2411">
                  <c:v>357.06079312014316</c:v>
                </c:pt>
                <c:pt idx="2412">
                  <c:v>358.56409646279178</c:v>
                </c:pt>
                <c:pt idx="2413">
                  <c:v>347.83678408787966</c:v>
                </c:pt>
                <c:pt idx="2414">
                  <c:v>350.73853643573642</c:v>
                </c:pt>
                <c:pt idx="2415">
                  <c:v>352.79551144322647</c:v>
                </c:pt>
                <c:pt idx="2416">
                  <c:v>353.68162377134871</c:v>
                </c:pt>
                <c:pt idx="2417">
                  <c:v>355.1635862959825</c:v>
                </c:pt>
                <c:pt idx="2418">
                  <c:v>363.06320330143768</c:v>
                </c:pt>
                <c:pt idx="2419">
                  <c:v>357.98479333743597</c:v>
                </c:pt>
                <c:pt idx="2420">
                  <c:v>357.40062673813276</c:v>
                </c:pt>
                <c:pt idx="2421">
                  <c:v>355.34463084287017</c:v>
                </c:pt>
                <c:pt idx="2422">
                  <c:v>370.99286112271125</c:v>
                </c:pt>
                <c:pt idx="2423">
                  <c:v>368.52034877255244</c:v>
                </c:pt>
                <c:pt idx="2424">
                  <c:v>370.02207285890813</c:v>
                </c:pt>
                <c:pt idx="2425">
                  <c:v>362.53873644548491</c:v>
                </c:pt>
                <c:pt idx="2426">
                  <c:v>365.80471940588683</c:v>
                </c:pt>
                <c:pt idx="2427">
                  <c:v>361.22904671639213</c:v>
                </c:pt>
                <c:pt idx="2428">
                  <c:v>365.53476588257746</c:v>
                </c:pt>
                <c:pt idx="2429">
                  <c:v>367.40493644137081</c:v>
                </c:pt>
                <c:pt idx="2430">
                  <c:v>368.41566470995843</c:v>
                </c:pt>
                <c:pt idx="2431">
                  <c:v>369.30392519664724</c:v>
                </c:pt>
                <c:pt idx="2432">
                  <c:v>367.6780974176653</c:v>
                </c:pt>
                <c:pt idx="2433">
                  <c:v>368.4086820196606</c:v>
                </c:pt>
                <c:pt idx="2434">
                  <c:v>367.44018148702798</c:v>
                </c:pt>
                <c:pt idx="2435">
                  <c:v>367.17289237543201</c:v>
                </c:pt>
                <c:pt idx="2436">
                  <c:v>366.8570691118278</c:v>
                </c:pt>
                <c:pt idx="2437">
                  <c:v>371.04670940456924</c:v>
                </c:pt>
                <c:pt idx="2438">
                  <c:v>374.86884278509507</c:v>
                </c:pt>
                <c:pt idx="2439">
                  <c:v>376.43480199753947</c:v>
                </c:pt>
                <c:pt idx="2440">
                  <c:v>382.57982580594245</c:v>
                </c:pt>
                <c:pt idx="2441">
                  <c:v>381.78077360114708</c:v>
                </c:pt>
                <c:pt idx="2442">
                  <c:v>382.09335335374794</c:v>
                </c:pt>
                <c:pt idx="2443">
                  <c:v>382.31324899294515</c:v>
                </c:pt>
                <c:pt idx="2444">
                  <c:v>383.54950100867723</c:v>
                </c:pt>
                <c:pt idx="2445">
                  <c:v>381.17475678724907</c:v>
                </c:pt>
                <c:pt idx="2446">
                  <c:v>379.43841077315665</c:v>
                </c:pt>
                <c:pt idx="2447">
                  <c:v>377.85549036565305</c:v>
                </c:pt>
                <c:pt idx="2448">
                  <c:v>375.88588743454517</c:v>
                </c:pt>
                <c:pt idx="2449">
                  <c:v>375.65011463309474</c:v>
                </c:pt>
                <c:pt idx="2450">
                  <c:v>373.82633688483793</c:v>
                </c:pt>
                <c:pt idx="2451">
                  <c:v>363.20940255901149</c:v>
                </c:pt>
                <c:pt idx="2452">
                  <c:v>367.1403473401005</c:v>
                </c:pt>
                <c:pt idx="2453">
                  <c:v>367.12895607597926</c:v>
                </c:pt>
                <c:pt idx="2454">
                  <c:v>366.81426224615541</c:v>
                </c:pt>
                <c:pt idx="2455">
                  <c:v>364.46853367966571</c:v>
                </c:pt>
                <c:pt idx="2456">
                  <c:v>364.73649352978697</c:v>
                </c:pt>
                <c:pt idx="2457">
                  <c:v>356.20540439847144</c:v>
                </c:pt>
                <c:pt idx="2458">
                  <c:v>355.97365865917965</c:v>
                </c:pt>
                <c:pt idx="2459">
                  <c:v>352.58861139012583</c:v>
                </c:pt>
                <c:pt idx="2460">
                  <c:v>353.47045807522528</c:v>
                </c:pt>
                <c:pt idx="2461">
                  <c:v>353.04312737760279</c:v>
                </c:pt>
                <c:pt idx="2462">
                  <c:v>350.65184872317997</c:v>
                </c:pt>
                <c:pt idx="2463">
                  <c:v>338.55508190809411</c:v>
                </c:pt>
                <c:pt idx="2464">
                  <c:v>343.52118292448421</c:v>
                </c:pt>
                <c:pt idx="2465">
                  <c:v>339.87824878961419</c:v>
                </c:pt>
                <c:pt idx="2466">
                  <c:v>343.63117023513831</c:v>
                </c:pt>
                <c:pt idx="2467">
                  <c:v>347.66816005766538</c:v>
                </c:pt>
                <c:pt idx="2468">
                  <c:v>347.21355233944303</c:v>
                </c:pt>
                <c:pt idx="2469">
                  <c:v>348.99813999446656</c:v>
                </c:pt>
                <c:pt idx="2470">
                  <c:v>344.52705222265939</c:v>
                </c:pt>
                <c:pt idx="2471">
                  <c:v>345.56584154631457</c:v>
                </c:pt>
                <c:pt idx="2472">
                  <c:v>351.24446574611545</c:v>
                </c:pt>
                <c:pt idx="2473">
                  <c:v>355.98201565239475</c:v>
                </c:pt>
                <c:pt idx="2474">
                  <c:v>355.81303279751285</c:v>
                </c:pt>
                <c:pt idx="2475">
                  <c:v>355.41132487095592</c:v>
                </c:pt>
                <c:pt idx="2476">
                  <c:v>361.99061781629985</c:v>
                </c:pt>
                <c:pt idx="2477">
                  <c:v>364.29794011699943</c:v>
                </c:pt>
                <c:pt idx="2478">
                  <c:v>359.92548307275428</c:v>
                </c:pt>
                <c:pt idx="2479">
                  <c:v>362.95046310893918</c:v>
                </c:pt>
                <c:pt idx="2480">
                  <c:v>359.81749507766659</c:v>
                </c:pt>
                <c:pt idx="2481">
                  <c:v>364.40766209797204</c:v>
                </c:pt>
                <c:pt idx="2482">
                  <c:v>364.58684632604025</c:v>
                </c:pt>
                <c:pt idx="2483">
                  <c:v>365.09801335329331</c:v>
                </c:pt>
                <c:pt idx="2484">
                  <c:v>362.22149425559866</c:v>
                </c:pt>
                <c:pt idx="2485">
                  <c:v>363.34794672086252</c:v>
                </c:pt>
                <c:pt idx="2486">
                  <c:v>367.17687247156044</c:v>
                </c:pt>
                <c:pt idx="2487">
                  <c:v>353.14381912822</c:v>
                </c:pt>
                <c:pt idx="2488">
                  <c:v>332.05083899580069</c:v>
                </c:pt>
                <c:pt idx="2489">
                  <c:v>334.9160329905506</c:v>
                </c:pt>
                <c:pt idx="2490">
                  <c:v>336.7817954001722</c:v>
                </c:pt>
                <c:pt idx="2491">
                  <c:v>337.27679654497558</c:v>
                </c:pt>
                <c:pt idx="2492">
                  <c:v>341.83525879001888</c:v>
                </c:pt>
                <c:pt idx="2493">
                  <c:v>348.28681234391286</c:v>
                </c:pt>
                <c:pt idx="2494">
                  <c:v>352.64352397353997</c:v>
                </c:pt>
                <c:pt idx="2495">
                  <c:v>348.92902747595917</c:v>
                </c:pt>
                <c:pt idx="2496">
                  <c:v>351.92481023188827</c:v>
                </c:pt>
                <c:pt idx="2497">
                  <c:v>348.79840950779345</c:v>
                </c:pt>
                <c:pt idx="2498">
                  <c:v>349.18561349472793</c:v>
                </c:pt>
                <c:pt idx="2499">
                  <c:v>356.28228163277316</c:v>
                </c:pt>
                <c:pt idx="2500">
                  <c:v>355.88581592634927</c:v>
                </c:pt>
                <c:pt idx="2501">
                  <c:v>354.8938841749241</c:v>
                </c:pt>
                <c:pt idx="2502">
                  <c:v>357.32085032989733</c:v>
                </c:pt>
                <c:pt idx="2503">
                  <c:v>358.36964196834174</c:v>
                </c:pt>
                <c:pt idx="2504">
                  <c:v>358.38726502819543</c:v>
                </c:pt>
                <c:pt idx="2505">
                  <c:v>359.18226466513892</c:v>
                </c:pt>
                <c:pt idx="2506">
                  <c:v>346.95286957747766</c:v>
                </c:pt>
                <c:pt idx="2507">
                  <c:v>345.70939146195104</c:v>
                </c:pt>
                <c:pt idx="2508">
                  <c:v>348.72638030211363</c:v>
                </c:pt>
                <c:pt idx="2509">
                  <c:v>351.50368620599454</c:v>
                </c:pt>
                <c:pt idx="2510">
                  <c:v>357.96276915913739</c:v>
                </c:pt>
                <c:pt idx="2511">
                  <c:v>361.82024439061991</c:v>
                </c:pt>
                <c:pt idx="2512">
                  <c:v>356.17406354907496</c:v>
                </c:pt>
                <c:pt idx="2513">
                  <c:v>362.46464933076822</c:v>
                </c:pt>
                <c:pt idx="2514">
                  <c:v>352.6511873190027</c:v>
                </c:pt>
                <c:pt idx="2515">
                  <c:v>357.70447415730223</c:v>
                </c:pt>
                <c:pt idx="2516">
                  <c:v>357.62644661068344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67-4DDC-A9EE-6CDE48A31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675919"/>
        <c:axId val="1734186111"/>
      </c:lineChart>
      <c:dateAx>
        <c:axId val="16796759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4186111"/>
        <c:crosses val="autoZero"/>
        <c:auto val="1"/>
        <c:lblOffset val="100"/>
        <c:baseTimeUnit val="days"/>
      </c:dateAx>
      <c:valAx>
        <c:axId val="173418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Portfolio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967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485775</xdr:colOff>
      <xdr:row>16</xdr:row>
      <xdr:rowOff>9525</xdr:rowOff>
    </xdr:from>
    <xdr:to>
      <xdr:col>21</xdr:col>
      <xdr:colOff>371475</xdr:colOff>
      <xdr:row>30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F230C7-5F26-4518-B300-3D64CAFAB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37CE-B68A-4B49-B59E-CEF3A46F7070}">
  <dimension ref="A1:Q2681"/>
  <sheetViews>
    <sheetView tabSelected="1" topLeftCell="B1" workbookViewId="0">
      <selection activeCell="T10" sqref="T10"/>
    </sheetView>
  </sheetViews>
  <sheetFormatPr baseColWidth="10" defaultColWidth="9.140625" defaultRowHeight="15" x14ac:dyDescent="0.25"/>
  <cols>
    <col min="1" max="1" width="10.7109375" bestFit="1" customWidth="1"/>
    <col min="2" max="2" width="10.7109375" customWidth="1"/>
    <col min="3" max="4" width="9.42578125" customWidth="1"/>
    <col min="5" max="5" width="13.28515625" bestFit="1" customWidth="1"/>
    <col min="6" max="8" width="9.42578125" customWidth="1"/>
    <col min="9" max="10" width="8" bestFit="1" customWidth="1"/>
    <col min="11" max="13" width="14.85546875" customWidth="1"/>
    <col min="14" max="14" width="13.7109375" customWidth="1"/>
    <col min="15" max="15" width="16.85546875" bestFit="1" customWidth="1"/>
    <col min="16" max="16" width="9.28515625" bestFit="1" customWidth="1"/>
    <col min="17" max="17" width="9.5703125" bestFit="1" customWidth="1"/>
  </cols>
  <sheetData>
    <row r="1" spans="1:17" x14ac:dyDescent="0.25">
      <c r="A1" s="2" t="s">
        <v>0</v>
      </c>
      <c r="B1" s="2" t="s">
        <v>39</v>
      </c>
      <c r="C1" s="1" t="s">
        <v>33</v>
      </c>
      <c r="D1" s="1" t="s">
        <v>32</v>
      </c>
      <c r="E1" s="2" t="s">
        <v>17</v>
      </c>
      <c r="F1" s="2" t="s">
        <v>20</v>
      </c>
      <c r="G1" s="2" t="s">
        <v>21</v>
      </c>
      <c r="H1" s="2" t="s">
        <v>22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37</v>
      </c>
      <c r="N1" s="2"/>
      <c r="P1" s="2" t="s">
        <v>18</v>
      </c>
      <c r="Q1" s="2" t="s">
        <v>19</v>
      </c>
    </row>
    <row r="2" spans="1:17" x14ac:dyDescent="0.25">
      <c r="A2" s="3">
        <v>40435</v>
      </c>
      <c r="B2" s="1">
        <v>1121.099976</v>
      </c>
      <c r="C2" s="1">
        <v>19.830849000000001</v>
      </c>
      <c r="D2" s="1">
        <v>240.45545999999999</v>
      </c>
      <c r="E2" s="1">
        <f>$Q$2+$P$2*C2</f>
        <v>471.71716848864924</v>
      </c>
      <c r="F2" s="1">
        <f>E2-D2</f>
        <v>231.26170848864925</v>
      </c>
      <c r="G2" s="1"/>
      <c r="L2" s="1">
        <v>100</v>
      </c>
      <c r="M2" s="1"/>
      <c r="O2" t="s">
        <v>23</v>
      </c>
      <c r="P2" s="1">
        <v>5.9816068717715423</v>
      </c>
      <c r="Q2" s="1">
        <f>AVERAGE(D2:D2518)-P2*AVERAGE(C2:C2518)</f>
        <v>353.09682583718541</v>
      </c>
    </row>
    <row r="3" spans="1:17" x14ac:dyDescent="0.25">
      <c r="A3" s="3">
        <v>40436</v>
      </c>
      <c r="B3" s="1">
        <v>1125.0699460000001</v>
      </c>
      <c r="C3" s="1">
        <v>19.902151</v>
      </c>
      <c r="D3" s="1">
        <v>240.560562</v>
      </c>
      <c r="E3" s="1">
        <f>$Q$2+$P$2*C3</f>
        <v>472.1436690218203</v>
      </c>
      <c r="F3" s="1">
        <f t="shared" ref="F3:F66" si="0">E3-D3</f>
        <v>231.5831070218203</v>
      </c>
      <c r="G3" s="1">
        <f>F3-F2</f>
        <v>0.32139853317104894</v>
      </c>
      <c r="H3" s="1">
        <f>F2</f>
        <v>231.26170848864925</v>
      </c>
      <c r="I3" s="6">
        <f>C3/C2-1</f>
        <v>3.5955091988244536E-3</v>
      </c>
      <c r="J3" s="6">
        <f>D3/D2-1</f>
        <v>4.3709550201120884E-4</v>
      </c>
      <c r="K3" s="6">
        <f>IF(F2&gt;0,J3-I3,I3-J3)</f>
        <v>-3.1584136968132448E-3</v>
      </c>
      <c r="L3" s="7">
        <f>L2*(1+K3)</f>
        <v>99.684158630318677</v>
      </c>
      <c r="M3" s="6">
        <f>B3/B2-1</f>
        <v>3.5411382436780769E-3</v>
      </c>
      <c r="N3" s="1"/>
    </row>
    <row r="4" spans="1:17" x14ac:dyDescent="0.25">
      <c r="A4" s="3">
        <v>40437</v>
      </c>
      <c r="B4" s="1">
        <v>1124.660034</v>
      </c>
      <c r="C4" s="1">
        <v>20.068541</v>
      </c>
      <c r="D4" s="1">
        <v>240.77076700000001</v>
      </c>
      <c r="E4" s="1">
        <f t="shared" ref="E4:E66" si="1">$Q$2+$P$2*C4</f>
        <v>473.13894858921435</v>
      </c>
      <c r="F4" s="1">
        <f t="shared" si="0"/>
        <v>232.36818158921434</v>
      </c>
      <c r="G4" s="1">
        <f t="shared" ref="G4:G67" si="2">F4-F3</f>
        <v>0.78507456739404802</v>
      </c>
      <c r="H4" s="1">
        <f t="shared" ref="H4:H67" si="3">F3</f>
        <v>231.5831070218203</v>
      </c>
      <c r="I4" s="6">
        <f t="shared" ref="I4:J67" si="4">C4/C3-1</f>
        <v>8.3604028529378205E-3</v>
      </c>
      <c r="J4" s="6">
        <f t="shared" si="4"/>
        <v>8.738132229670903E-4</v>
      </c>
      <c r="K4" s="6">
        <f t="shared" ref="K4:K67" si="5">IF(F3&gt;0,J4-I4,I4-J4)</f>
        <v>-7.4865896299707302E-3</v>
      </c>
      <c r="L4" s="7">
        <f t="shared" ref="L4:L67" si="6">L3*(1+K4)</f>
        <v>98.937864242044583</v>
      </c>
      <c r="M4" s="6">
        <f t="shared" ref="M4:M67" si="7">B4/B3-1</f>
        <v>-3.6434356944425872E-4</v>
      </c>
      <c r="N4" s="1"/>
      <c r="O4" t="s">
        <v>24</v>
      </c>
      <c r="P4" s="2" t="s">
        <v>18</v>
      </c>
      <c r="Q4" s="2"/>
    </row>
    <row r="5" spans="1:17" x14ac:dyDescent="0.25">
      <c r="A5" s="3">
        <v>40438</v>
      </c>
      <c r="B5" s="1">
        <v>1125.589966</v>
      </c>
      <c r="C5" s="1">
        <v>19.981386000000001</v>
      </c>
      <c r="D5" s="1">
        <v>245.32032799999999</v>
      </c>
      <c r="E5" s="1">
        <f t="shared" si="1"/>
        <v>472.6176216423051</v>
      </c>
      <c r="F5" s="1">
        <f t="shared" si="0"/>
        <v>227.29729364230511</v>
      </c>
      <c r="G5" s="1">
        <f t="shared" si="2"/>
        <v>-5.0708879469092381</v>
      </c>
      <c r="H5" s="1">
        <f t="shared" si="3"/>
        <v>232.36818158921434</v>
      </c>
      <c r="I5" s="6">
        <f t="shared" si="4"/>
        <v>-4.3428667784070063E-3</v>
      </c>
      <c r="J5" s="6">
        <f t="shared" si="4"/>
        <v>1.8895819690602167E-2</v>
      </c>
      <c r="K5" s="6">
        <f t="shared" si="5"/>
        <v>2.3238686469009173E-2</v>
      </c>
      <c r="L5" s="7">
        <f t="shared" si="6"/>
        <v>101.23705024907886</v>
      </c>
      <c r="M5" s="6">
        <f t="shared" si="7"/>
        <v>8.2685609151833539E-4</v>
      </c>
      <c r="N5" s="1"/>
      <c r="O5" t="s">
        <v>25</v>
      </c>
      <c r="P5" s="4">
        <f t="array" ref="P5:P6">LINEST(G3:G2518,H3:H2518,0,1)</f>
        <v>-2.8667502803890101E-3</v>
      </c>
    </row>
    <row r="6" spans="1:17" x14ac:dyDescent="0.25">
      <c r="A6" s="3">
        <v>40441</v>
      </c>
      <c r="B6" s="1">
        <v>1142.709961</v>
      </c>
      <c r="C6" s="1">
        <v>20.147763999999999</v>
      </c>
      <c r="D6" s="1">
        <v>254.39439400000001</v>
      </c>
      <c r="E6" s="1">
        <f t="shared" si="1"/>
        <v>473.6128294304167</v>
      </c>
      <c r="F6" s="1">
        <f t="shared" si="0"/>
        <v>219.21843543041669</v>
      </c>
      <c r="G6" s="1">
        <f t="shared" si="2"/>
        <v>-8.0788582118884165</v>
      </c>
      <c r="H6" s="1">
        <f t="shared" si="3"/>
        <v>227.29729364230511</v>
      </c>
      <c r="I6" s="6">
        <f t="shared" si="4"/>
        <v>8.3266496127945011E-3</v>
      </c>
      <c r="J6" s="6">
        <f t="shared" si="4"/>
        <v>3.6988642865339871E-2</v>
      </c>
      <c r="K6" s="6">
        <f t="shared" si="5"/>
        <v>2.866199325254537E-2</v>
      </c>
      <c r="L6" s="7">
        <f t="shared" si="6"/>
        <v>104.13870590022556</v>
      </c>
      <c r="M6" s="6">
        <f t="shared" si="7"/>
        <v>1.5209797099417388E-2</v>
      </c>
      <c r="N6" s="1"/>
      <c r="O6" t="s">
        <v>26</v>
      </c>
      <c r="P6" s="4">
        <v>1.3643930867628098E-3</v>
      </c>
    </row>
    <row r="7" spans="1:17" x14ac:dyDescent="0.25">
      <c r="A7" s="3">
        <v>40442</v>
      </c>
      <c r="B7" s="1">
        <v>1139.780029</v>
      </c>
      <c r="C7" s="1">
        <v>19.925919</v>
      </c>
      <c r="D7" s="1">
        <v>256.98700000000002</v>
      </c>
      <c r="E7" s="1">
        <f t="shared" si="1"/>
        <v>472.28583985394857</v>
      </c>
      <c r="F7" s="1">
        <f t="shared" si="0"/>
        <v>215.29883985394855</v>
      </c>
      <c r="G7" s="1">
        <f t="shared" si="2"/>
        <v>-3.9195955764681401</v>
      </c>
      <c r="H7" s="1">
        <f t="shared" si="3"/>
        <v>219.21843543041669</v>
      </c>
      <c r="I7" s="6">
        <f t="shared" si="4"/>
        <v>-1.101089927398391E-2</v>
      </c>
      <c r="J7" s="6">
        <f t="shared" si="4"/>
        <v>1.0191285897597435E-2</v>
      </c>
      <c r="K7" s="6">
        <f t="shared" si="5"/>
        <v>2.1202185171581345E-2</v>
      </c>
      <c r="L7" s="7">
        <f t="shared" si="6"/>
        <v>106.34667402625099</v>
      </c>
      <c r="M7" s="6">
        <f t="shared" si="7"/>
        <v>-2.5640207051630393E-3</v>
      </c>
      <c r="N7" s="1"/>
    </row>
    <row r="8" spans="1:17" x14ac:dyDescent="0.25">
      <c r="A8" s="3">
        <v>40443</v>
      </c>
      <c r="B8" s="1">
        <v>1134.280029</v>
      </c>
      <c r="C8" s="1">
        <v>19.498093000000001</v>
      </c>
      <c r="D8" s="1">
        <v>258.25826999999998</v>
      </c>
      <c r="E8" s="1">
        <f t="shared" si="1"/>
        <v>469.72675291242604</v>
      </c>
      <c r="F8" s="1">
        <f t="shared" si="0"/>
        <v>211.46848291242605</v>
      </c>
      <c r="G8" s="1">
        <f t="shared" si="2"/>
        <v>-3.8303569415224956</v>
      </c>
      <c r="H8" s="1">
        <f t="shared" si="3"/>
        <v>215.29883985394855</v>
      </c>
      <c r="I8" s="6">
        <f t="shared" si="4"/>
        <v>-2.147082902424724E-2</v>
      </c>
      <c r="J8" s="6">
        <f t="shared" si="4"/>
        <v>4.9468261040439554E-3</v>
      </c>
      <c r="K8" s="6">
        <f t="shared" si="5"/>
        <v>2.6417655128291195E-2</v>
      </c>
      <c r="L8" s="7">
        <f t="shared" si="6"/>
        <v>109.15610378471729</v>
      </c>
      <c r="M8" s="6">
        <f t="shared" si="7"/>
        <v>-4.8254925161528295E-3</v>
      </c>
      <c r="N8" s="1"/>
      <c r="O8" t="s">
        <v>27</v>
      </c>
      <c r="P8" s="5">
        <f>P5/P6</f>
        <v>-2.1011175651664487</v>
      </c>
    </row>
    <row r="9" spans="1:17" x14ac:dyDescent="0.25">
      <c r="A9" s="3">
        <v>40444</v>
      </c>
      <c r="B9" s="1">
        <v>1124.829956</v>
      </c>
      <c r="C9" s="1">
        <v>19.355481999999999</v>
      </c>
      <c r="D9" s="1">
        <v>256.99700899999999</v>
      </c>
      <c r="E9" s="1">
        <f t="shared" si="1"/>
        <v>468.87370997483578</v>
      </c>
      <c r="F9" s="1">
        <f t="shared" si="0"/>
        <v>211.87670097483579</v>
      </c>
      <c r="G9" s="1">
        <f t="shared" si="2"/>
        <v>0.40821806240973046</v>
      </c>
      <c r="H9" s="1">
        <f t="shared" si="3"/>
        <v>211.46848291242605</v>
      </c>
      <c r="I9" s="6">
        <f t="shared" si="4"/>
        <v>-7.3140998968463933E-3</v>
      </c>
      <c r="J9" s="6">
        <f t="shared" si="4"/>
        <v>-4.8837196965657581E-3</v>
      </c>
      <c r="K9" s="6">
        <f t="shared" si="5"/>
        <v>2.4303802002806352E-3</v>
      </c>
      <c r="L9" s="7">
        <f t="shared" si="6"/>
        <v>109.42139461809543</v>
      </c>
      <c r="M9" s="6">
        <f t="shared" si="7"/>
        <v>-8.3313403730922442E-3</v>
      </c>
      <c r="N9" s="1"/>
      <c r="O9" t="s">
        <v>34</v>
      </c>
      <c r="P9" s="2">
        <v>-1.6160000000000001</v>
      </c>
    </row>
    <row r="10" spans="1:17" x14ac:dyDescent="0.25">
      <c r="A10" s="3">
        <v>40445</v>
      </c>
      <c r="B10" s="1">
        <v>1148.670044</v>
      </c>
      <c r="C10" s="1">
        <v>19.632777999999998</v>
      </c>
      <c r="D10" s="1">
        <v>263.908905</v>
      </c>
      <c r="E10" s="1">
        <f t="shared" si="1"/>
        <v>470.53238563395053</v>
      </c>
      <c r="F10" s="1">
        <f t="shared" si="0"/>
        <v>206.62348063395052</v>
      </c>
      <c r="G10" s="1">
        <f t="shared" si="2"/>
        <v>-5.2532203408852638</v>
      </c>
      <c r="H10" s="1">
        <f t="shared" si="3"/>
        <v>211.87670097483579</v>
      </c>
      <c r="I10" s="6">
        <f t="shared" si="4"/>
        <v>1.4326483835432224E-2</v>
      </c>
      <c r="J10" s="6">
        <f t="shared" si="4"/>
        <v>2.6894849970802603E-2</v>
      </c>
      <c r="K10" s="6">
        <f t="shared" si="5"/>
        <v>1.2568366135370379E-2</v>
      </c>
      <c r="L10" s="7">
        <f t="shared" si="6"/>
        <v>110.7966427686985</v>
      </c>
      <c r="M10" s="6">
        <f t="shared" si="7"/>
        <v>2.1194392870525602E-2</v>
      </c>
      <c r="N10" s="1"/>
      <c r="O10" t="s">
        <v>35</v>
      </c>
      <c r="P10" s="2">
        <v>-1.9410000000000001</v>
      </c>
    </row>
    <row r="11" spans="1:17" x14ac:dyDescent="0.25">
      <c r="A11" s="3">
        <v>40448</v>
      </c>
      <c r="B11" s="1">
        <v>1142.160034</v>
      </c>
      <c r="C11" s="1">
        <v>19.593167999999999</v>
      </c>
      <c r="D11" s="1">
        <v>265.47045900000001</v>
      </c>
      <c r="E11" s="1">
        <f t="shared" si="1"/>
        <v>470.2954541857597</v>
      </c>
      <c r="F11" s="1">
        <f t="shared" si="0"/>
        <v>204.82499518575969</v>
      </c>
      <c r="G11" s="1">
        <f t="shared" si="2"/>
        <v>-1.7984854481908314</v>
      </c>
      <c r="H11" s="1">
        <f t="shared" si="3"/>
        <v>206.62348063395052</v>
      </c>
      <c r="I11" s="6">
        <f t="shared" si="4"/>
        <v>-2.0175443332574039E-3</v>
      </c>
      <c r="J11" s="6">
        <f t="shared" si="4"/>
        <v>5.9170189804698126E-3</v>
      </c>
      <c r="K11" s="6">
        <f t="shared" si="5"/>
        <v>7.9345633137272165E-3</v>
      </c>
      <c r="L11" s="7">
        <f t="shared" si="6"/>
        <v>111.67576574569517</v>
      </c>
      <c r="M11" s="6">
        <f t="shared" si="7"/>
        <v>-5.6674325529811886E-3</v>
      </c>
      <c r="N11" s="1"/>
      <c r="O11" t="s">
        <v>36</v>
      </c>
      <c r="P11" s="2">
        <v>-2.5670000000000002</v>
      </c>
    </row>
    <row r="12" spans="1:17" x14ac:dyDescent="0.25">
      <c r="A12" s="3">
        <v>40449</v>
      </c>
      <c r="B12" s="1">
        <v>1147.6999510000001</v>
      </c>
      <c r="C12" s="1">
        <v>19.553553000000001</v>
      </c>
      <c r="D12" s="1">
        <v>263.84884599999998</v>
      </c>
      <c r="E12" s="1">
        <f t="shared" si="1"/>
        <v>470.05849282953449</v>
      </c>
      <c r="F12" s="1">
        <f t="shared" si="0"/>
        <v>206.20964682953451</v>
      </c>
      <c r="G12" s="1">
        <f t="shared" si="2"/>
        <v>1.3846516437748164</v>
      </c>
      <c r="H12" s="1">
        <f t="shared" si="3"/>
        <v>204.82499518575969</v>
      </c>
      <c r="I12" s="6">
        <f t="shared" si="4"/>
        <v>-2.0218782383736311E-3</v>
      </c>
      <c r="J12" s="6">
        <f t="shared" si="4"/>
        <v>-6.1084499047784346E-3</v>
      </c>
      <c r="K12" s="6">
        <f t="shared" si="5"/>
        <v>-4.0865716664048035E-3</v>
      </c>
      <c r="L12" s="7">
        <f t="shared" si="6"/>
        <v>111.21939472557476</v>
      </c>
      <c r="M12" s="6">
        <f t="shared" si="7"/>
        <v>4.8503859661404025E-3</v>
      </c>
      <c r="N12" s="1"/>
    </row>
    <row r="13" spans="1:17" x14ac:dyDescent="0.25">
      <c r="A13" s="3">
        <v>40450</v>
      </c>
      <c r="B13" s="1">
        <v>1144.7299800000001</v>
      </c>
      <c r="C13" s="1">
        <v>19.41094</v>
      </c>
      <c r="D13" s="1">
        <v>264.10910000000001</v>
      </c>
      <c r="E13" s="1">
        <f t="shared" si="1"/>
        <v>469.20543792873048</v>
      </c>
      <c r="F13" s="1">
        <f t="shared" si="0"/>
        <v>205.09633792873046</v>
      </c>
      <c r="G13" s="1">
        <f t="shared" si="2"/>
        <v>-1.1133089008040429</v>
      </c>
      <c r="H13" s="1">
        <f t="shared" si="3"/>
        <v>206.20964682953451</v>
      </c>
      <c r="I13" s="6">
        <f t="shared" si="4"/>
        <v>-7.2934571021441297E-3</v>
      </c>
      <c r="J13" s="6">
        <f t="shared" si="4"/>
        <v>9.8637535826107126E-4</v>
      </c>
      <c r="K13" s="6">
        <f t="shared" si="5"/>
        <v>8.2798324604052009E-3</v>
      </c>
      <c r="L13" s="7">
        <f t="shared" si="6"/>
        <v>112.14027268025019</v>
      </c>
      <c r="M13" s="6">
        <f t="shared" si="7"/>
        <v>-2.5877591067353656E-3</v>
      </c>
      <c r="N13" s="1"/>
      <c r="O13" t="s">
        <v>30</v>
      </c>
      <c r="P13" s="6">
        <f t="array" ref="P13">(L2518/L2)^(1/10)-1</f>
        <v>0.13590748877151992</v>
      </c>
    </row>
    <row r="14" spans="1:17" x14ac:dyDescent="0.25">
      <c r="A14" s="3">
        <v>40451</v>
      </c>
      <c r="B14" s="1">
        <v>1141.1999510000001</v>
      </c>
      <c r="C14" s="1">
        <v>19.403025</v>
      </c>
      <c r="D14" s="1">
        <v>263.15817299999998</v>
      </c>
      <c r="E14" s="1">
        <f t="shared" si="1"/>
        <v>469.15809351034045</v>
      </c>
      <c r="F14" s="1">
        <f t="shared" si="0"/>
        <v>205.99992051034047</v>
      </c>
      <c r="G14" s="1">
        <f t="shared" si="2"/>
        <v>0.90358258161001004</v>
      </c>
      <c r="H14" s="1">
        <f t="shared" si="3"/>
        <v>205.09633792873046</v>
      </c>
      <c r="I14" s="6">
        <f t="shared" si="4"/>
        <v>-4.0775974785356439E-4</v>
      </c>
      <c r="J14" s="6">
        <f t="shared" si="4"/>
        <v>-3.6005082748001849E-3</v>
      </c>
      <c r="K14" s="6">
        <f t="shared" si="5"/>
        <v>-3.1927485269466205E-3</v>
      </c>
      <c r="L14" s="7">
        <f t="shared" si="6"/>
        <v>111.78223698983894</v>
      </c>
      <c r="M14" s="6">
        <f t="shared" si="7"/>
        <v>-3.0837219795710746E-3</v>
      </c>
      <c r="N14" s="1"/>
      <c r="O14" t="s">
        <v>38</v>
      </c>
      <c r="P14" s="4">
        <f>SLOPE(K3:K2518,M3:M2518)</f>
        <v>-3.2335259170712762E-2</v>
      </c>
    </row>
    <row r="15" spans="1:17" x14ac:dyDescent="0.25">
      <c r="A15" s="3">
        <v>40452</v>
      </c>
      <c r="B15" s="1">
        <v>1146.23999</v>
      </c>
      <c r="C15" s="1">
        <v>19.315863</v>
      </c>
      <c r="D15" s="1">
        <v>263.073059</v>
      </c>
      <c r="E15" s="1">
        <f t="shared" si="1"/>
        <v>468.63672469218307</v>
      </c>
      <c r="F15" s="1">
        <f t="shared" si="0"/>
        <v>205.56366569218306</v>
      </c>
      <c r="G15" s="1">
        <f t="shared" si="2"/>
        <v>-0.43625481815740841</v>
      </c>
      <c r="H15" s="1">
        <f t="shared" si="3"/>
        <v>205.99992051034047</v>
      </c>
      <c r="I15" s="6">
        <f t="shared" si="4"/>
        <v>-4.4921861410784913E-3</v>
      </c>
      <c r="J15" s="6">
        <f t="shared" si="4"/>
        <v>-3.2343285800195964E-4</v>
      </c>
      <c r="K15" s="6">
        <f t="shared" si="5"/>
        <v>4.1687532830765317E-3</v>
      </c>
      <c r="L15" s="7">
        <f t="shared" si="6"/>
        <v>112.24822955727997</v>
      </c>
      <c r="M15" s="6">
        <f t="shared" si="7"/>
        <v>4.416438149671853E-3</v>
      </c>
      <c r="N15" s="1"/>
    </row>
    <row r="16" spans="1:17" x14ac:dyDescent="0.25">
      <c r="A16" s="3">
        <v>40455</v>
      </c>
      <c r="B16" s="1">
        <v>1137.030029</v>
      </c>
      <c r="C16" s="1">
        <v>18.943493</v>
      </c>
      <c r="D16" s="1">
        <v>261.43643200000002</v>
      </c>
      <c r="E16" s="1">
        <f t="shared" si="1"/>
        <v>466.40935374134153</v>
      </c>
      <c r="F16" s="1">
        <f t="shared" si="0"/>
        <v>204.97292174134151</v>
      </c>
      <c r="G16" s="1">
        <f t="shared" si="2"/>
        <v>-0.5907439508415564</v>
      </c>
      <c r="H16" s="1">
        <f t="shared" si="3"/>
        <v>205.56366569218306</v>
      </c>
      <c r="I16" s="6">
        <f t="shared" si="4"/>
        <v>-1.9277937516951726E-2</v>
      </c>
      <c r="J16" s="6">
        <f t="shared" si="4"/>
        <v>-6.2211881605100938E-3</v>
      </c>
      <c r="K16" s="6">
        <f t="shared" si="5"/>
        <v>1.3056749356441633E-2</v>
      </c>
      <c r="L16" s="7">
        <f t="shared" si="6"/>
        <v>113.71382655631369</v>
      </c>
      <c r="M16" s="6">
        <f t="shared" si="7"/>
        <v>-8.0349325449725617E-3</v>
      </c>
      <c r="N16" s="1"/>
    </row>
    <row r="17" spans="1:14" x14ac:dyDescent="0.25">
      <c r="A17" s="3">
        <v>40456</v>
      </c>
      <c r="B17" s="1">
        <v>1160.75</v>
      </c>
      <c r="C17" s="1">
        <v>19.292100999999999</v>
      </c>
      <c r="D17" s="1">
        <v>269.38439899999997</v>
      </c>
      <c r="E17" s="1">
        <f t="shared" si="1"/>
        <v>468.49458974969605</v>
      </c>
      <c r="F17" s="1">
        <f t="shared" si="0"/>
        <v>199.11019074969607</v>
      </c>
      <c r="G17" s="1">
        <f t="shared" si="2"/>
        <v>-5.8627309916454351</v>
      </c>
      <c r="H17" s="1">
        <f t="shared" si="3"/>
        <v>204.97292174134151</v>
      </c>
      <c r="I17" s="6">
        <f t="shared" si="4"/>
        <v>1.8402519535335893E-2</v>
      </c>
      <c r="J17" s="6">
        <f t="shared" si="4"/>
        <v>3.0401145468508917E-2</v>
      </c>
      <c r="K17" s="6">
        <f t="shared" si="5"/>
        <v>1.1998625933173024E-2</v>
      </c>
      <c r="L17" s="7">
        <f t="shared" si="6"/>
        <v>115.07823622459262</v>
      </c>
      <c r="M17" s="6">
        <f t="shared" si="7"/>
        <v>2.0861340857339927E-2</v>
      </c>
      <c r="N17" s="1"/>
    </row>
    <row r="18" spans="1:14" x14ac:dyDescent="0.25">
      <c r="A18" s="3">
        <v>40457</v>
      </c>
      <c r="B18" s="1">
        <v>1159.969971</v>
      </c>
      <c r="C18" s="1">
        <v>19.355481999999999</v>
      </c>
      <c r="D18" s="1">
        <v>267.44244400000002</v>
      </c>
      <c r="E18" s="1">
        <f t="shared" si="1"/>
        <v>468.87370997483578</v>
      </c>
      <c r="F18" s="1">
        <f t="shared" si="0"/>
        <v>201.43126597483575</v>
      </c>
      <c r="G18" s="1">
        <f t="shared" si="2"/>
        <v>2.3210752251396798</v>
      </c>
      <c r="H18" s="1">
        <f t="shared" si="3"/>
        <v>199.11019074969607</v>
      </c>
      <c r="I18" s="6">
        <f t="shared" si="4"/>
        <v>3.2853342412004771E-3</v>
      </c>
      <c r="J18" s="6">
        <f t="shared" si="4"/>
        <v>-7.2088621583462631E-3</v>
      </c>
      <c r="K18" s="6">
        <f t="shared" si="5"/>
        <v>-1.049419639954674E-2</v>
      </c>
      <c r="L18" s="7">
        <f t="shared" si="6"/>
        <v>113.87058261233831</v>
      </c>
      <c r="M18" s="6">
        <f t="shared" si="7"/>
        <v>-6.7200430755975926E-4</v>
      </c>
      <c r="N18" s="1"/>
    </row>
    <row r="19" spans="1:14" x14ac:dyDescent="0.25">
      <c r="A19" s="3">
        <v>40458</v>
      </c>
      <c r="B19" s="1">
        <v>1158.0600589999999</v>
      </c>
      <c r="C19" s="1">
        <v>19.434708000000001</v>
      </c>
      <c r="D19" s="1">
        <v>265.270264</v>
      </c>
      <c r="E19" s="1">
        <f t="shared" si="1"/>
        <v>469.34760876085875</v>
      </c>
      <c r="F19" s="1">
        <f t="shared" si="0"/>
        <v>204.07734476085875</v>
      </c>
      <c r="G19" s="1">
        <f t="shared" si="2"/>
        <v>2.6460787860229971</v>
      </c>
      <c r="H19" s="1">
        <f t="shared" si="3"/>
        <v>201.43126597483575</v>
      </c>
      <c r="I19" s="6">
        <f t="shared" si="4"/>
        <v>4.0932072887671644E-3</v>
      </c>
      <c r="J19" s="6">
        <f t="shared" si="4"/>
        <v>-8.122046626226731E-3</v>
      </c>
      <c r="K19" s="6">
        <f t="shared" si="5"/>
        <v>-1.2215253914993895E-2</v>
      </c>
      <c r="L19" s="7">
        <f t="shared" si="6"/>
        <v>112.47962453228031</v>
      </c>
      <c r="M19" s="6">
        <f t="shared" si="7"/>
        <v>-1.6465184856065962E-3</v>
      </c>
      <c r="N19" s="1"/>
    </row>
    <row r="20" spans="1:14" x14ac:dyDescent="0.25">
      <c r="A20" s="3">
        <v>40459</v>
      </c>
      <c r="B20" s="1">
        <v>1165.150024</v>
      </c>
      <c r="C20" s="1">
        <v>19.466394000000001</v>
      </c>
      <c r="D20" s="1">
        <v>268.44345099999998</v>
      </c>
      <c r="E20" s="1">
        <f t="shared" si="1"/>
        <v>469.53714195619773</v>
      </c>
      <c r="F20" s="1">
        <f t="shared" si="0"/>
        <v>201.09369095619775</v>
      </c>
      <c r="G20" s="1">
        <f t="shared" si="2"/>
        <v>-2.9836538046610031</v>
      </c>
      <c r="H20" s="1">
        <f t="shared" si="3"/>
        <v>204.07734476085875</v>
      </c>
      <c r="I20" s="6">
        <f t="shared" si="4"/>
        <v>1.6303820978427197E-3</v>
      </c>
      <c r="J20" s="6">
        <f t="shared" si="4"/>
        <v>1.1962090858400831E-2</v>
      </c>
      <c r="K20" s="6">
        <f t="shared" si="5"/>
        <v>1.0331708760558111E-2</v>
      </c>
      <c r="L20" s="7">
        <f t="shared" si="6"/>
        <v>113.64173125444476</v>
      </c>
      <c r="M20" s="6">
        <f t="shared" si="7"/>
        <v>6.1222774629861032E-3</v>
      </c>
      <c r="N20" s="1"/>
    </row>
    <row r="21" spans="1:14" x14ac:dyDescent="0.25">
      <c r="A21" s="3">
        <v>40462</v>
      </c>
      <c r="B21" s="1">
        <v>1165.3199460000001</v>
      </c>
      <c r="C21" s="1">
        <v>19.482244000000001</v>
      </c>
      <c r="D21" s="1">
        <v>269.68969700000002</v>
      </c>
      <c r="E21" s="1">
        <f t="shared" si="1"/>
        <v>469.63195042511529</v>
      </c>
      <c r="F21" s="1">
        <f t="shared" si="0"/>
        <v>199.94225342511527</v>
      </c>
      <c r="G21" s="1">
        <f t="shared" si="2"/>
        <v>-1.1514375310824789</v>
      </c>
      <c r="H21" s="1">
        <f t="shared" si="3"/>
        <v>201.09369095619775</v>
      </c>
      <c r="I21" s="6">
        <f t="shared" si="4"/>
        <v>8.1422373347628252E-4</v>
      </c>
      <c r="J21" s="6">
        <f t="shared" si="4"/>
        <v>4.6424898627905886E-3</v>
      </c>
      <c r="K21" s="6">
        <f t="shared" si="5"/>
        <v>3.8282661293143061E-3</v>
      </c>
      <c r="L21" s="7">
        <f t="shared" si="6"/>
        <v>114.07678204508279</v>
      </c>
      <c r="M21" s="6">
        <f t="shared" si="7"/>
        <v>1.4583701368908741E-4</v>
      </c>
      <c r="N21" s="1"/>
    </row>
    <row r="22" spans="1:14" x14ac:dyDescent="0.25">
      <c r="A22" s="3">
        <v>40463</v>
      </c>
      <c r="B22" s="1">
        <v>1169.7700199999999</v>
      </c>
      <c r="C22" s="1">
        <v>19.672395999999999</v>
      </c>
      <c r="D22" s="1">
        <v>270.96597300000002</v>
      </c>
      <c r="E22" s="1">
        <f t="shared" si="1"/>
        <v>470.76936493499642</v>
      </c>
      <c r="F22" s="1">
        <f t="shared" si="0"/>
        <v>199.8033919349964</v>
      </c>
      <c r="G22" s="1">
        <f t="shared" si="2"/>
        <v>-0.13886149011887028</v>
      </c>
      <c r="H22" s="1">
        <f t="shared" si="3"/>
        <v>199.94225342511527</v>
      </c>
      <c r="I22" s="6">
        <f t="shared" si="4"/>
        <v>9.7602719686704642E-3</v>
      </c>
      <c r="J22" s="6">
        <f t="shared" si="4"/>
        <v>4.7323869402395857E-3</v>
      </c>
      <c r="K22" s="6">
        <f t="shared" si="5"/>
        <v>-5.0278850284308785E-3</v>
      </c>
      <c r="L22" s="7">
        <f t="shared" si="6"/>
        <v>113.50321710054675</v>
      </c>
      <c r="M22" s="6">
        <f t="shared" si="7"/>
        <v>3.8187572565584471E-3</v>
      </c>
      <c r="N22" s="1"/>
    </row>
    <row r="23" spans="1:14" x14ac:dyDescent="0.25">
      <c r="A23" s="3">
        <v>40464</v>
      </c>
      <c r="B23" s="1">
        <v>1178.099976</v>
      </c>
      <c r="C23" s="1">
        <v>20.076457999999999</v>
      </c>
      <c r="D23" s="1">
        <v>271.92193600000002</v>
      </c>
      <c r="E23" s="1">
        <f t="shared" si="1"/>
        <v>473.18630497081813</v>
      </c>
      <c r="F23" s="1">
        <f t="shared" si="0"/>
        <v>201.26436897081811</v>
      </c>
      <c r="G23" s="1">
        <f t="shared" si="2"/>
        <v>1.4609770358217133</v>
      </c>
      <c r="H23" s="1">
        <f t="shared" si="3"/>
        <v>199.8033919349964</v>
      </c>
      <c r="I23" s="6">
        <f t="shared" si="4"/>
        <v>2.0539541802635508E-2</v>
      </c>
      <c r="J23" s="6">
        <f t="shared" si="4"/>
        <v>3.5279817218969445E-3</v>
      </c>
      <c r="K23" s="6">
        <f t="shared" si="5"/>
        <v>-1.7011560080738564E-2</v>
      </c>
      <c r="L23" s="7">
        <f t="shared" si="6"/>
        <v>111.57235030348369</v>
      </c>
      <c r="M23" s="6">
        <f t="shared" si="7"/>
        <v>7.121020249775345E-3</v>
      </c>
      <c r="N23" s="1"/>
    </row>
    <row r="24" spans="1:14" x14ac:dyDescent="0.25">
      <c r="A24" s="3">
        <v>40465</v>
      </c>
      <c r="B24" s="1">
        <v>1173.8100589999999</v>
      </c>
      <c r="C24" s="1">
        <v>19.989301999999999</v>
      </c>
      <c r="D24" s="1">
        <v>270.735748</v>
      </c>
      <c r="E24" s="1">
        <f t="shared" si="1"/>
        <v>472.664972042302</v>
      </c>
      <c r="F24" s="1">
        <f t="shared" si="0"/>
        <v>201.929224042302</v>
      </c>
      <c r="G24" s="1">
        <f t="shared" si="2"/>
        <v>0.66485507148388479</v>
      </c>
      <c r="H24" s="1">
        <f t="shared" si="3"/>
        <v>201.26436897081811</v>
      </c>
      <c r="I24" s="6">
        <f t="shared" si="4"/>
        <v>-4.3412040111856509E-3</v>
      </c>
      <c r="J24" s="6">
        <f t="shared" si="4"/>
        <v>-4.3622372562102107E-3</v>
      </c>
      <c r="K24" s="6">
        <f t="shared" si="5"/>
        <v>-2.1033245024559832E-5</v>
      </c>
      <c r="L24" s="7">
        <f t="shared" si="6"/>
        <v>111.57000357490179</v>
      </c>
      <c r="M24" s="6">
        <f t="shared" si="7"/>
        <v>-3.6413862043912504E-3</v>
      </c>
      <c r="N24" s="1"/>
    </row>
    <row r="25" spans="1:14" x14ac:dyDescent="0.25">
      <c r="A25" s="3">
        <v>40466</v>
      </c>
      <c r="B25" s="1">
        <v>1176.1899410000001</v>
      </c>
      <c r="C25" s="1">
        <v>20.234919000000001</v>
      </c>
      <c r="D25" s="1">
        <v>301.02603099999999</v>
      </c>
      <c r="E25" s="1">
        <f t="shared" si="1"/>
        <v>474.13415637732595</v>
      </c>
      <c r="F25" s="1">
        <f t="shared" si="0"/>
        <v>173.10812537732596</v>
      </c>
      <c r="G25" s="1">
        <f t="shared" si="2"/>
        <v>-28.821098664976034</v>
      </c>
      <c r="H25" s="1">
        <f t="shared" si="3"/>
        <v>201.929224042302</v>
      </c>
      <c r="I25" s="6">
        <f t="shared" si="4"/>
        <v>1.2287422542317961E-2</v>
      </c>
      <c r="J25" s="6">
        <f t="shared" si="4"/>
        <v>0.11188135746299732</v>
      </c>
      <c r="K25" s="6">
        <f t="shared" si="5"/>
        <v>9.9593934920679361E-2</v>
      </c>
      <c r="L25" s="7">
        <f t="shared" si="6"/>
        <v>122.68169925004052</v>
      </c>
      <c r="M25" s="6">
        <f t="shared" si="7"/>
        <v>2.0274847550953989E-3</v>
      </c>
      <c r="N25" s="1"/>
    </row>
    <row r="26" spans="1:14" x14ac:dyDescent="0.25">
      <c r="A26" s="3">
        <v>40469</v>
      </c>
      <c r="B26" s="1">
        <v>1184.709961</v>
      </c>
      <c r="C26" s="1">
        <v>20.456757</v>
      </c>
      <c r="D26" s="1">
        <v>309.164154</v>
      </c>
      <c r="E26" s="1">
        <f t="shared" si="1"/>
        <v>475.461104082546</v>
      </c>
      <c r="F26" s="1">
        <f t="shared" si="0"/>
        <v>166.296950082546</v>
      </c>
      <c r="G26" s="1">
        <f t="shared" si="2"/>
        <v>-6.8111752947799573</v>
      </c>
      <c r="H26" s="1">
        <f t="shared" si="3"/>
        <v>173.10812537732596</v>
      </c>
      <c r="I26" s="6">
        <f t="shared" si="4"/>
        <v>1.0963127650770232E-2</v>
      </c>
      <c r="J26" s="6">
        <f t="shared" si="4"/>
        <v>2.7034615488120473E-2</v>
      </c>
      <c r="K26" s="6">
        <f t="shared" si="5"/>
        <v>1.607148783735024E-2</v>
      </c>
      <c r="L26" s="7">
        <f t="shared" si="6"/>
        <v>124.65337668740301</v>
      </c>
      <c r="M26" s="6">
        <f t="shared" si="7"/>
        <v>7.2437449964553036E-3</v>
      </c>
      <c r="N26" s="1"/>
    </row>
    <row r="27" spans="1:14" x14ac:dyDescent="0.25">
      <c r="A27" s="3">
        <v>40470</v>
      </c>
      <c r="B27" s="1">
        <v>1165.900024</v>
      </c>
      <c r="C27" s="1">
        <v>19.886310999999999</v>
      </c>
      <c r="D27" s="1">
        <v>304.21920799999998</v>
      </c>
      <c r="E27" s="1">
        <f t="shared" si="1"/>
        <v>472.04892036897138</v>
      </c>
      <c r="F27" s="1">
        <f t="shared" si="0"/>
        <v>167.8297123689714</v>
      </c>
      <c r="G27" s="1">
        <f t="shared" si="2"/>
        <v>1.5327622864253954</v>
      </c>
      <c r="H27" s="1">
        <f t="shared" si="3"/>
        <v>166.296950082546</v>
      </c>
      <c r="I27" s="6">
        <f t="shared" si="4"/>
        <v>-2.7885456135593789E-2</v>
      </c>
      <c r="J27" s="6">
        <f t="shared" si="4"/>
        <v>-1.5994564492751717E-2</v>
      </c>
      <c r="K27" s="6">
        <f t="shared" si="5"/>
        <v>1.1890891642842072E-2</v>
      </c>
      <c r="L27" s="7">
        <f t="shared" si="6"/>
        <v>126.13561648250729</v>
      </c>
      <c r="M27" s="6">
        <f t="shared" si="7"/>
        <v>-1.5877250651393782E-2</v>
      </c>
      <c r="N27" s="1"/>
    </row>
    <row r="28" spans="1:14" x14ac:dyDescent="0.25">
      <c r="A28" s="3">
        <v>40471</v>
      </c>
      <c r="B28" s="1">
        <v>1178.170044</v>
      </c>
      <c r="C28" s="1">
        <v>20.052689000000001</v>
      </c>
      <c r="D28" s="1">
        <v>304.29428100000001</v>
      </c>
      <c r="E28" s="1">
        <f t="shared" si="1"/>
        <v>473.04412815708304</v>
      </c>
      <c r="F28" s="1">
        <f t="shared" si="0"/>
        <v>168.74984715708302</v>
      </c>
      <c r="G28" s="1">
        <f t="shared" si="2"/>
        <v>0.92013478811162486</v>
      </c>
      <c r="H28" s="1">
        <f t="shared" si="3"/>
        <v>167.8297123689714</v>
      </c>
      <c r="I28" s="6">
        <f t="shared" si="4"/>
        <v>8.3664587162497472E-3</v>
      </c>
      <c r="J28" s="6">
        <f t="shared" si="4"/>
        <v>2.4677271528505962E-4</v>
      </c>
      <c r="K28" s="6">
        <f t="shared" si="5"/>
        <v>-8.1196860009646876E-3</v>
      </c>
      <c r="L28" s="7">
        <f t="shared" si="6"/>
        <v>125.11143488313122</v>
      </c>
      <c r="M28" s="6">
        <f t="shared" si="7"/>
        <v>1.0524075604616323E-2</v>
      </c>
      <c r="N28" s="1"/>
    </row>
    <row r="29" spans="1:14" x14ac:dyDescent="0.25">
      <c r="A29" s="3">
        <v>40472</v>
      </c>
      <c r="B29" s="1">
        <v>1180.26001</v>
      </c>
      <c r="C29" s="1">
        <v>20.139837</v>
      </c>
      <c r="D29" s="1">
        <v>306.30130000000003</v>
      </c>
      <c r="E29" s="1">
        <f t="shared" si="1"/>
        <v>473.56541323274416</v>
      </c>
      <c r="F29" s="1">
        <f t="shared" si="0"/>
        <v>167.26411323274414</v>
      </c>
      <c r="G29" s="1">
        <f t="shared" si="2"/>
        <v>-1.4857339243388878</v>
      </c>
      <c r="H29" s="1">
        <f t="shared" si="3"/>
        <v>168.74984715708302</v>
      </c>
      <c r="I29" s="6">
        <f t="shared" si="4"/>
        <v>4.3459508098888655E-3</v>
      </c>
      <c r="J29" s="6">
        <f t="shared" si="4"/>
        <v>6.5956513983909115E-3</v>
      </c>
      <c r="K29" s="6">
        <f t="shared" si="5"/>
        <v>2.249700588502046E-3</v>
      </c>
      <c r="L29" s="7">
        <f t="shared" si="6"/>
        <v>125.39289815181614</v>
      </c>
      <c r="M29" s="6">
        <f t="shared" si="7"/>
        <v>1.7739086226504774E-3</v>
      </c>
      <c r="N29" s="1"/>
    </row>
    <row r="30" spans="1:14" x14ac:dyDescent="0.25">
      <c r="A30" s="3">
        <v>40473</v>
      </c>
      <c r="B30" s="1">
        <v>1183.079956</v>
      </c>
      <c r="C30" s="1">
        <v>20.108142999999998</v>
      </c>
      <c r="D30" s="1">
        <v>306.57156400000002</v>
      </c>
      <c r="E30" s="1">
        <f t="shared" si="1"/>
        <v>473.37583218455023</v>
      </c>
      <c r="F30" s="1">
        <f t="shared" si="0"/>
        <v>166.80426818455021</v>
      </c>
      <c r="G30" s="1">
        <f t="shared" si="2"/>
        <v>-0.45984504819392669</v>
      </c>
      <c r="H30" s="1">
        <f t="shared" si="3"/>
        <v>167.26411323274414</v>
      </c>
      <c r="I30" s="6">
        <f t="shared" si="4"/>
        <v>-1.5736969470011575E-3</v>
      </c>
      <c r="J30" s="6">
        <f t="shared" si="4"/>
        <v>8.8234689176958092E-4</v>
      </c>
      <c r="K30" s="6">
        <f t="shared" si="5"/>
        <v>2.4560438387707384E-3</v>
      </c>
      <c r="L30" s="7">
        <f t="shared" si="6"/>
        <v>125.70086860674753</v>
      </c>
      <c r="M30" s="6">
        <f t="shared" si="7"/>
        <v>2.3892582787754524E-3</v>
      </c>
      <c r="N30" s="1"/>
    </row>
    <row r="31" spans="1:14" x14ac:dyDescent="0.25">
      <c r="A31" s="3">
        <v>40476</v>
      </c>
      <c r="B31" s="1">
        <v>1185.619995</v>
      </c>
      <c r="C31" s="1">
        <v>19.957619000000001</v>
      </c>
      <c r="D31" s="1">
        <v>308.55856299999999</v>
      </c>
      <c r="E31" s="1">
        <f t="shared" si="1"/>
        <v>472.4754567917837</v>
      </c>
      <c r="F31" s="1">
        <f t="shared" si="0"/>
        <v>163.91689379178371</v>
      </c>
      <c r="G31" s="1">
        <f t="shared" si="2"/>
        <v>-2.8873743927665032</v>
      </c>
      <c r="H31" s="1">
        <f t="shared" si="3"/>
        <v>166.80426818455021</v>
      </c>
      <c r="I31" s="6">
        <f t="shared" si="4"/>
        <v>-7.485723569799374E-3</v>
      </c>
      <c r="J31" s="6">
        <f t="shared" si="4"/>
        <v>6.4813545459811994E-3</v>
      </c>
      <c r="K31" s="6">
        <f t="shared" si="5"/>
        <v>1.3967078115780573E-2</v>
      </c>
      <c r="L31" s="7">
        <f t="shared" si="6"/>
        <v>127.45654245779944</v>
      </c>
      <c r="M31" s="6">
        <f t="shared" si="7"/>
        <v>2.1469715441615467E-3</v>
      </c>
      <c r="N31" s="1"/>
    </row>
    <row r="32" spans="1:14" x14ac:dyDescent="0.25">
      <c r="A32" s="3">
        <v>40477</v>
      </c>
      <c r="B32" s="1">
        <v>1185.6400149999999</v>
      </c>
      <c r="C32" s="1">
        <v>20.520132</v>
      </c>
      <c r="D32" s="1">
        <v>309.60961900000001</v>
      </c>
      <c r="E32" s="1">
        <f t="shared" si="1"/>
        <v>475.84018841804453</v>
      </c>
      <c r="F32" s="1">
        <f t="shared" si="0"/>
        <v>166.23056941804452</v>
      </c>
      <c r="G32" s="1">
        <f t="shared" si="2"/>
        <v>2.3136756262608174</v>
      </c>
      <c r="H32" s="1">
        <f t="shared" si="3"/>
        <v>163.91689379178371</v>
      </c>
      <c r="I32" s="6">
        <f t="shared" si="4"/>
        <v>2.8185376221482095E-2</v>
      </c>
      <c r="J32" s="6">
        <f t="shared" si="4"/>
        <v>3.4063420239613951E-3</v>
      </c>
      <c r="K32" s="6">
        <f t="shared" si="5"/>
        <v>-2.47790341975207E-2</v>
      </c>
      <c r="L32" s="7">
        <f t="shared" si="6"/>
        <v>124.29829243353988</v>
      </c>
      <c r="M32" s="6">
        <f t="shared" si="7"/>
        <v>1.6885680137246339E-5</v>
      </c>
      <c r="N32" s="1"/>
    </row>
    <row r="33" spans="1:14" x14ac:dyDescent="0.25">
      <c r="A33" s="3">
        <v>40478</v>
      </c>
      <c r="B33" s="1">
        <v>1182.4499510000001</v>
      </c>
      <c r="C33" s="1">
        <v>20.638978999999999</v>
      </c>
      <c r="D33" s="1">
        <v>308.54354899999998</v>
      </c>
      <c r="E33" s="1">
        <f t="shared" si="1"/>
        <v>476.55108444993397</v>
      </c>
      <c r="F33" s="1">
        <f t="shared" si="0"/>
        <v>168.00753544993398</v>
      </c>
      <c r="G33" s="1">
        <f t="shared" si="2"/>
        <v>1.776966031889458</v>
      </c>
      <c r="H33" s="1">
        <f t="shared" si="3"/>
        <v>166.23056941804452</v>
      </c>
      <c r="I33" s="6">
        <f t="shared" si="4"/>
        <v>5.7917268758309604E-3</v>
      </c>
      <c r="J33" s="6">
        <f t="shared" si="4"/>
        <v>-3.4432715735489561E-3</v>
      </c>
      <c r="K33" s="6">
        <f t="shared" si="5"/>
        <v>-9.2349984493799164E-3</v>
      </c>
      <c r="L33" s="7">
        <f t="shared" si="6"/>
        <v>123.15039789565557</v>
      </c>
      <c r="M33" s="6">
        <f t="shared" si="7"/>
        <v>-2.6905839543547305E-3</v>
      </c>
      <c r="N33" s="1"/>
    </row>
    <row r="34" spans="1:14" x14ac:dyDescent="0.25">
      <c r="A34" s="3">
        <v>40479</v>
      </c>
      <c r="B34" s="1">
        <v>1183.780029</v>
      </c>
      <c r="C34" s="1">
        <v>20.821203000000001</v>
      </c>
      <c r="D34" s="1">
        <v>309.59960899999999</v>
      </c>
      <c r="E34" s="1">
        <f t="shared" si="1"/>
        <v>477.64107678053563</v>
      </c>
      <c r="F34" s="1">
        <f t="shared" si="0"/>
        <v>168.04146778053564</v>
      </c>
      <c r="G34" s="1">
        <f t="shared" si="2"/>
        <v>3.3932330601658123E-2</v>
      </c>
      <c r="H34" s="1">
        <f t="shared" si="3"/>
        <v>168.00753544993398</v>
      </c>
      <c r="I34" s="6">
        <f t="shared" si="4"/>
        <v>8.8291189210474297E-3</v>
      </c>
      <c r="J34" s="6">
        <f t="shared" si="4"/>
        <v>3.4227259115373609E-3</v>
      </c>
      <c r="K34" s="6">
        <f t="shared" si="5"/>
        <v>-5.4063930095100687E-3</v>
      </c>
      <c r="L34" s="7">
        <f t="shared" si="6"/>
        <v>122.48459844535412</v>
      </c>
      <c r="M34" s="6">
        <f t="shared" si="7"/>
        <v>1.1248493002813387E-3</v>
      </c>
      <c r="N34" s="1"/>
    </row>
    <row r="35" spans="1:14" x14ac:dyDescent="0.25">
      <c r="A35" s="3">
        <v>40480</v>
      </c>
      <c r="B35" s="1">
        <v>1183.26001</v>
      </c>
      <c r="C35" s="1">
        <v>21.130193999999999</v>
      </c>
      <c r="D35" s="1">
        <v>307.15716600000002</v>
      </c>
      <c r="E35" s="1">
        <f t="shared" si="1"/>
        <v>479.48933946945124</v>
      </c>
      <c r="F35" s="1">
        <f t="shared" si="0"/>
        <v>172.33217346945122</v>
      </c>
      <c r="G35" s="1">
        <f t="shared" si="2"/>
        <v>4.2907056889155797</v>
      </c>
      <c r="H35" s="1">
        <f t="shared" si="3"/>
        <v>168.04146778053564</v>
      </c>
      <c r="I35" s="6">
        <f t="shared" si="4"/>
        <v>1.4840208800615429E-2</v>
      </c>
      <c r="J35" s="6">
        <f t="shared" si="4"/>
        <v>-7.8890377410003598E-3</v>
      </c>
      <c r="K35" s="6">
        <f t="shared" si="5"/>
        <v>-2.2729246541615789E-2</v>
      </c>
      <c r="L35" s="7">
        <f t="shared" si="6"/>
        <v>119.70061580973886</v>
      </c>
      <c r="M35" s="6">
        <f t="shared" si="7"/>
        <v>-4.3928684997274203E-4</v>
      </c>
      <c r="N35" s="1"/>
    </row>
    <row r="36" spans="1:14" x14ac:dyDescent="0.25">
      <c r="A36" s="3">
        <v>40483</v>
      </c>
      <c r="B36" s="1">
        <v>1184.380005</v>
      </c>
      <c r="C36" s="1">
        <v>21.352032000000001</v>
      </c>
      <c r="D36" s="1">
        <v>307.80779999999999</v>
      </c>
      <c r="E36" s="1">
        <f t="shared" si="1"/>
        <v>480.81628717467129</v>
      </c>
      <c r="F36" s="1">
        <f t="shared" si="0"/>
        <v>173.0084871746713</v>
      </c>
      <c r="G36" s="1">
        <f t="shared" si="2"/>
        <v>0.67631370522008183</v>
      </c>
      <c r="H36" s="1">
        <f t="shared" si="3"/>
        <v>172.33217346945122</v>
      </c>
      <c r="I36" s="6">
        <f t="shared" si="4"/>
        <v>1.0498625805328787E-2</v>
      </c>
      <c r="J36" s="6">
        <f t="shared" si="4"/>
        <v>2.1182445732030875E-3</v>
      </c>
      <c r="K36" s="6">
        <f t="shared" si="5"/>
        <v>-8.3803812321256999E-3</v>
      </c>
      <c r="L36" s="7">
        <f t="shared" si="6"/>
        <v>118.69747901553303</v>
      </c>
      <c r="M36" s="6">
        <f t="shared" si="7"/>
        <v>9.4653329829008648E-4</v>
      </c>
      <c r="N36" s="1"/>
    </row>
    <row r="37" spans="1:14" x14ac:dyDescent="0.25">
      <c r="A37" s="3">
        <v>40484</v>
      </c>
      <c r="B37" s="1">
        <v>1193.5699460000001</v>
      </c>
      <c r="C37" s="1">
        <v>21.70064</v>
      </c>
      <c r="D37" s="1">
        <v>308.108093</v>
      </c>
      <c r="E37" s="1">
        <f t="shared" si="1"/>
        <v>482.9015231830258</v>
      </c>
      <c r="F37" s="1">
        <f t="shared" si="0"/>
        <v>174.79343018302581</v>
      </c>
      <c r="G37" s="1">
        <f t="shared" si="2"/>
        <v>1.784943008354503</v>
      </c>
      <c r="H37" s="1">
        <f t="shared" si="3"/>
        <v>173.0084871746713</v>
      </c>
      <c r="I37" s="6">
        <f t="shared" si="4"/>
        <v>1.6326689656515958E-2</v>
      </c>
      <c r="J37" s="6">
        <f t="shared" si="4"/>
        <v>9.7558606377101675E-4</v>
      </c>
      <c r="K37" s="6">
        <f t="shared" si="5"/>
        <v>-1.5351103592744941E-2</v>
      </c>
      <c r="L37" s="7">
        <f t="shared" si="6"/>
        <v>116.87534171896792</v>
      </c>
      <c r="M37" s="6">
        <f t="shared" si="7"/>
        <v>7.759284149684742E-3</v>
      </c>
      <c r="N37" s="1"/>
    </row>
    <row r="38" spans="1:14" x14ac:dyDescent="0.25">
      <c r="A38" s="3">
        <v>40485</v>
      </c>
      <c r="B38" s="1">
        <v>1197.959961</v>
      </c>
      <c r="C38" s="1">
        <v>21.415419</v>
      </c>
      <c r="D38" s="1">
        <v>310.40039100000001</v>
      </c>
      <c r="E38" s="1">
        <f t="shared" si="1"/>
        <v>481.19544328945221</v>
      </c>
      <c r="F38" s="1">
        <f t="shared" si="0"/>
        <v>170.7950522894522</v>
      </c>
      <c r="G38" s="1">
        <f t="shared" si="2"/>
        <v>-3.9983778935736041</v>
      </c>
      <c r="H38" s="1">
        <f t="shared" si="3"/>
        <v>174.79343018302581</v>
      </c>
      <c r="I38" s="6">
        <f t="shared" si="4"/>
        <v>-1.3143437244247158E-2</v>
      </c>
      <c r="J38" s="6">
        <f t="shared" si="4"/>
        <v>7.4399149262205366E-3</v>
      </c>
      <c r="K38" s="6">
        <f t="shared" si="5"/>
        <v>2.0583352170467695E-2</v>
      </c>
      <c r="L38" s="7">
        <f t="shared" si="6"/>
        <v>119.28102803761318</v>
      </c>
      <c r="M38" s="6">
        <f t="shared" si="7"/>
        <v>3.6780542394789784E-3</v>
      </c>
      <c r="N38" s="1"/>
    </row>
    <row r="39" spans="1:14" x14ac:dyDescent="0.25">
      <c r="A39" s="3">
        <v>40486</v>
      </c>
      <c r="B39" s="1">
        <v>1221.0600589999999</v>
      </c>
      <c r="C39" s="1">
        <v>21.502571</v>
      </c>
      <c r="D39" s="1">
        <v>312.44744900000001</v>
      </c>
      <c r="E39" s="1">
        <f t="shared" si="1"/>
        <v>481.7167522915409</v>
      </c>
      <c r="F39" s="1">
        <f t="shared" si="0"/>
        <v>169.26930329154089</v>
      </c>
      <c r="G39" s="1">
        <f t="shared" si="2"/>
        <v>-1.5257489979113075</v>
      </c>
      <c r="H39" s="1">
        <f t="shared" si="3"/>
        <v>170.7950522894522</v>
      </c>
      <c r="I39" s="6">
        <f t="shared" si="4"/>
        <v>4.0695911669998974E-3</v>
      </c>
      <c r="J39" s="6">
        <f t="shared" si="4"/>
        <v>6.5948950431573561E-3</v>
      </c>
      <c r="K39" s="6">
        <f t="shared" si="5"/>
        <v>2.5253038761574587E-3</v>
      </c>
      <c r="L39" s="7">
        <f t="shared" si="6"/>
        <v>119.58224888006862</v>
      </c>
      <c r="M39" s="6">
        <f t="shared" si="7"/>
        <v>1.928286316073291E-2</v>
      </c>
      <c r="N39" s="1"/>
    </row>
    <row r="40" spans="1:14" x14ac:dyDescent="0.25">
      <c r="A40" s="3">
        <v>40487</v>
      </c>
      <c r="B40" s="1">
        <v>1225.849976</v>
      </c>
      <c r="C40" s="1">
        <v>21.272805999999999</v>
      </c>
      <c r="D40" s="1">
        <v>312.852844</v>
      </c>
      <c r="E40" s="1">
        <f t="shared" si="1"/>
        <v>480.34238838864832</v>
      </c>
      <c r="F40" s="1">
        <f t="shared" si="0"/>
        <v>167.48954438864831</v>
      </c>
      <c r="G40" s="1">
        <f t="shared" si="2"/>
        <v>-1.7797589028925813</v>
      </c>
      <c r="H40" s="1">
        <f t="shared" si="3"/>
        <v>169.26930329154089</v>
      </c>
      <c r="I40" s="6">
        <f t="shared" si="4"/>
        <v>-1.0685466403064114E-2</v>
      </c>
      <c r="J40" s="6">
        <f t="shared" si="4"/>
        <v>1.2974821887568044E-3</v>
      </c>
      <c r="K40" s="6">
        <f t="shared" si="5"/>
        <v>1.1982948591820919E-2</v>
      </c>
      <c r="L40" s="7">
        <f t="shared" si="6"/>
        <v>121.0151968208928</v>
      </c>
      <c r="M40" s="6">
        <f t="shared" si="7"/>
        <v>3.922752992119749E-3</v>
      </c>
      <c r="N40" s="1"/>
    </row>
    <row r="41" spans="1:14" x14ac:dyDescent="0.25">
      <c r="A41" s="3">
        <v>40490</v>
      </c>
      <c r="B41" s="1">
        <v>1223.25</v>
      </c>
      <c r="C41" s="1">
        <v>21.241112000000001</v>
      </c>
      <c r="D41" s="1">
        <v>313.69869999999997</v>
      </c>
      <c r="E41" s="1">
        <f t="shared" si="1"/>
        <v>480.15280734045439</v>
      </c>
      <c r="F41" s="1">
        <f t="shared" si="0"/>
        <v>166.45410734045441</v>
      </c>
      <c r="G41" s="1">
        <f t="shared" si="2"/>
        <v>-1.0354370481938986</v>
      </c>
      <c r="H41" s="1">
        <f t="shared" si="3"/>
        <v>167.48954438864831</v>
      </c>
      <c r="I41" s="6">
        <f t="shared" si="4"/>
        <v>-1.4898833750469631E-3</v>
      </c>
      <c r="J41" s="6">
        <f t="shared" si="4"/>
        <v>2.7036864654488291E-3</v>
      </c>
      <c r="K41" s="6">
        <f t="shared" si="5"/>
        <v>4.1935698404957922E-3</v>
      </c>
      <c r="L41" s="7">
        <f t="shared" si="6"/>
        <v>121.52268250052255</v>
      </c>
      <c r="M41" s="6">
        <f t="shared" si="7"/>
        <v>-2.1209577443430661E-3</v>
      </c>
      <c r="N41" s="1"/>
    </row>
    <row r="42" spans="1:14" x14ac:dyDescent="0.25">
      <c r="A42" s="3">
        <v>40491</v>
      </c>
      <c r="B42" s="1">
        <v>1213.400024</v>
      </c>
      <c r="C42" s="1">
        <v>21.352032000000001</v>
      </c>
      <c r="D42" s="1">
        <v>312.72271699999999</v>
      </c>
      <c r="E42" s="1">
        <f t="shared" si="1"/>
        <v>480.81628717467129</v>
      </c>
      <c r="F42" s="1">
        <f t="shared" si="0"/>
        <v>168.0935701746713</v>
      </c>
      <c r="G42" s="1">
        <f t="shared" si="2"/>
        <v>1.6394628342168858</v>
      </c>
      <c r="H42" s="1">
        <f t="shared" si="3"/>
        <v>166.45410734045441</v>
      </c>
      <c r="I42" s="6">
        <f t="shared" si="4"/>
        <v>5.2219488320572882E-3</v>
      </c>
      <c r="J42" s="6">
        <f t="shared" si="4"/>
        <v>-3.1112114905161858E-3</v>
      </c>
      <c r="K42" s="6">
        <f t="shared" si="5"/>
        <v>-8.3331603225734741E-3</v>
      </c>
      <c r="L42" s="7">
        <f t="shared" si="6"/>
        <v>120.5100145044165</v>
      </c>
      <c r="M42" s="6">
        <f t="shared" si="7"/>
        <v>-8.0523000204373307E-3</v>
      </c>
      <c r="N42" s="1"/>
    </row>
    <row r="43" spans="1:14" x14ac:dyDescent="0.25">
      <c r="A43" s="3">
        <v>40492</v>
      </c>
      <c r="B43" s="1">
        <v>1218.709961</v>
      </c>
      <c r="C43" s="1">
        <v>21.344114000000001</v>
      </c>
      <c r="D43" s="1">
        <v>311.75173999999998</v>
      </c>
      <c r="E43" s="1">
        <f t="shared" si="1"/>
        <v>480.76892481146058</v>
      </c>
      <c r="F43" s="1">
        <f t="shared" si="0"/>
        <v>169.0171848114606</v>
      </c>
      <c r="G43" s="1">
        <f t="shared" si="2"/>
        <v>0.92361463678929567</v>
      </c>
      <c r="H43" s="1">
        <f t="shared" si="3"/>
        <v>168.0935701746713</v>
      </c>
      <c r="I43" s="6">
        <f t="shared" si="4"/>
        <v>-3.708312164387717E-4</v>
      </c>
      <c r="J43" s="6">
        <f t="shared" si="4"/>
        <v>-3.1049135455036847E-3</v>
      </c>
      <c r="K43" s="6">
        <f t="shared" si="5"/>
        <v>-2.734082329064913E-3</v>
      </c>
      <c r="L43" s="7">
        <f t="shared" si="6"/>
        <v>120.18053020328462</v>
      </c>
      <c r="M43" s="6">
        <f t="shared" si="7"/>
        <v>4.3760811727162618E-3</v>
      </c>
      <c r="N43" s="1"/>
    </row>
    <row r="44" spans="1:14" x14ac:dyDescent="0.25">
      <c r="A44" s="3">
        <v>40493</v>
      </c>
      <c r="B44" s="1">
        <v>1213.540039</v>
      </c>
      <c r="C44" s="1">
        <v>21.138123</v>
      </c>
      <c r="D44" s="1">
        <v>308.90390000000002</v>
      </c>
      <c r="E44" s="1">
        <f t="shared" si="1"/>
        <v>479.53676763033752</v>
      </c>
      <c r="F44" s="1">
        <f t="shared" si="0"/>
        <v>170.6328676303375</v>
      </c>
      <c r="G44" s="1">
        <f t="shared" si="2"/>
        <v>1.6156828188769055</v>
      </c>
      <c r="H44" s="1">
        <f t="shared" si="3"/>
        <v>169.0171848114606</v>
      </c>
      <c r="I44" s="6">
        <f t="shared" si="4"/>
        <v>-9.6509510771916052E-3</v>
      </c>
      <c r="J44" s="6">
        <f t="shared" si="4"/>
        <v>-9.134961043040124E-3</v>
      </c>
      <c r="K44" s="6">
        <f t="shared" si="5"/>
        <v>5.1599003415148115E-4</v>
      </c>
      <c r="L44" s="7">
        <f t="shared" si="6"/>
        <v>120.24254215916856</v>
      </c>
      <c r="M44" s="6">
        <f t="shared" si="7"/>
        <v>-4.2421266465713092E-3</v>
      </c>
      <c r="N44" s="1"/>
    </row>
    <row r="45" spans="1:14" x14ac:dyDescent="0.25">
      <c r="A45" s="3">
        <v>40494</v>
      </c>
      <c r="B45" s="1">
        <v>1199.209961</v>
      </c>
      <c r="C45" s="1">
        <v>20.813283999999999</v>
      </c>
      <c r="D45" s="1">
        <v>301.94695999999999</v>
      </c>
      <c r="E45" s="1">
        <f t="shared" si="1"/>
        <v>477.5937084357181</v>
      </c>
      <c r="F45" s="1">
        <f t="shared" si="0"/>
        <v>175.64674843571811</v>
      </c>
      <c r="G45" s="1">
        <f t="shared" si="2"/>
        <v>5.0138808053806088</v>
      </c>
      <c r="H45" s="1">
        <f t="shared" si="3"/>
        <v>170.6328676303375</v>
      </c>
      <c r="I45" s="6">
        <f t="shared" si="4"/>
        <v>-1.5367447715201599E-2</v>
      </c>
      <c r="J45" s="6">
        <f t="shared" si="4"/>
        <v>-2.2521373151973889E-2</v>
      </c>
      <c r="K45" s="6">
        <f t="shared" si="5"/>
        <v>-7.1539254367722904E-3</v>
      </c>
      <c r="L45" s="7">
        <f t="shared" si="6"/>
        <v>119.38233597823393</v>
      </c>
      <c r="M45" s="6">
        <f t="shared" si="7"/>
        <v>-1.1808492130023551E-2</v>
      </c>
      <c r="N45" s="1"/>
    </row>
    <row r="46" spans="1:14" x14ac:dyDescent="0.25">
      <c r="A46" s="3">
        <v>40497</v>
      </c>
      <c r="B46" s="1">
        <v>1197.75</v>
      </c>
      <c r="C46" s="1">
        <v>20.757818</v>
      </c>
      <c r="D46" s="1">
        <v>298.03302000000002</v>
      </c>
      <c r="E46" s="1">
        <f t="shared" si="1"/>
        <v>477.26193262896845</v>
      </c>
      <c r="F46" s="1">
        <f t="shared" si="0"/>
        <v>179.22891262896843</v>
      </c>
      <c r="G46" s="1">
        <f t="shared" si="2"/>
        <v>3.5821641932503212</v>
      </c>
      <c r="H46" s="1">
        <f t="shared" si="3"/>
        <v>175.64674843571811</v>
      </c>
      <c r="I46" s="6">
        <f t="shared" si="4"/>
        <v>-2.6649326459005085E-3</v>
      </c>
      <c r="J46" s="6">
        <f t="shared" si="4"/>
        <v>-1.2962342790270087E-2</v>
      </c>
      <c r="K46" s="6">
        <f t="shared" si="5"/>
        <v>-1.0297410144369579E-2</v>
      </c>
      <c r="L46" s="7">
        <f t="shared" si="6"/>
        <v>118.15300710067312</v>
      </c>
      <c r="M46" s="6">
        <f t="shared" si="7"/>
        <v>-1.217435684725765E-3</v>
      </c>
      <c r="N46" s="1"/>
    </row>
    <row r="47" spans="1:14" x14ac:dyDescent="0.25">
      <c r="A47" s="3">
        <v>40498</v>
      </c>
      <c r="B47" s="1">
        <v>1178.339966</v>
      </c>
      <c r="C47" s="1">
        <v>20.574476000000001</v>
      </c>
      <c r="D47" s="1">
        <v>292.15216099999998</v>
      </c>
      <c r="E47" s="1">
        <f t="shared" si="1"/>
        <v>476.16525286188408</v>
      </c>
      <c r="F47" s="1">
        <f t="shared" si="0"/>
        <v>184.01309186188411</v>
      </c>
      <c r="G47" s="1">
        <f t="shared" si="2"/>
        <v>4.784179232915676</v>
      </c>
      <c r="H47" s="1">
        <f t="shared" si="3"/>
        <v>179.22891262896843</v>
      </c>
      <c r="I47" s="6">
        <f t="shared" si="4"/>
        <v>-8.8324312314521647E-3</v>
      </c>
      <c r="J47" s="6">
        <f t="shared" si="4"/>
        <v>-1.9732239736389046E-2</v>
      </c>
      <c r="K47" s="6">
        <f t="shared" si="5"/>
        <v>-1.0899808504936881E-2</v>
      </c>
      <c r="L47" s="7">
        <f t="shared" si="6"/>
        <v>116.86516194899333</v>
      </c>
      <c r="M47" s="6">
        <f t="shared" si="7"/>
        <v>-1.620541348361515E-2</v>
      </c>
      <c r="N47" s="1"/>
    </row>
    <row r="48" spans="1:14" x14ac:dyDescent="0.25">
      <c r="A48" s="3">
        <v>40499</v>
      </c>
      <c r="B48" s="1">
        <v>1178.589966</v>
      </c>
      <c r="C48" s="1">
        <v>20.38316</v>
      </c>
      <c r="D48" s="1">
        <v>292.06707799999998</v>
      </c>
      <c r="E48" s="1">
        <f t="shared" si="1"/>
        <v>475.0208757616042</v>
      </c>
      <c r="F48" s="1">
        <f t="shared" si="0"/>
        <v>182.95379776160422</v>
      </c>
      <c r="G48" s="1">
        <f t="shared" si="2"/>
        <v>-1.0592941002798852</v>
      </c>
      <c r="H48" s="1">
        <f t="shared" si="3"/>
        <v>184.01309186188411</v>
      </c>
      <c r="I48" s="6">
        <f t="shared" si="4"/>
        <v>-9.298705833383103E-3</v>
      </c>
      <c r="J48" s="6">
        <f t="shared" si="4"/>
        <v>-2.9122837807793456E-4</v>
      </c>
      <c r="K48" s="6">
        <f t="shared" si="5"/>
        <v>9.0074774553051684E-3</v>
      </c>
      <c r="L48" s="7">
        <f t="shared" si="6"/>
        <v>117.91782226055946</v>
      </c>
      <c r="M48" s="6">
        <f t="shared" si="7"/>
        <v>2.1216287931635769E-4</v>
      </c>
      <c r="N48" s="1"/>
    </row>
    <row r="49" spans="1:14" x14ac:dyDescent="0.25">
      <c r="A49" s="3">
        <v>40500</v>
      </c>
      <c r="B49" s="1">
        <v>1196.6899410000001</v>
      </c>
      <c r="C49" s="1">
        <v>20.598386999999999</v>
      </c>
      <c r="D49" s="1">
        <v>298.57858299999998</v>
      </c>
      <c r="E49" s="1">
        <f t="shared" si="1"/>
        <v>476.308279063795</v>
      </c>
      <c r="F49" s="1">
        <f t="shared" si="0"/>
        <v>177.72969606379502</v>
      </c>
      <c r="G49" s="1">
        <f t="shared" si="2"/>
        <v>-5.2241016978092034</v>
      </c>
      <c r="H49" s="1">
        <f t="shared" si="3"/>
        <v>182.95379776160422</v>
      </c>
      <c r="I49" s="6">
        <f t="shared" si="4"/>
        <v>1.0559059537382787E-2</v>
      </c>
      <c r="J49" s="6">
        <f t="shared" si="4"/>
        <v>2.229455317110407E-2</v>
      </c>
      <c r="K49" s="6">
        <f t="shared" si="5"/>
        <v>1.1735493633721283E-2</v>
      </c>
      <c r="L49" s="7">
        <f t="shared" si="6"/>
        <v>119.30164611300053</v>
      </c>
      <c r="M49" s="6">
        <f t="shared" si="7"/>
        <v>1.5357312994466854E-2</v>
      </c>
      <c r="N49" s="1"/>
    </row>
    <row r="50" spans="1:14" x14ac:dyDescent="0.25">
      <c r="A50" s="3">
        <v>40501</v>
      </c>
      <c r="B50" s="1">
        <v>1199.7299800000001</v>
      </c>
      <c r="C50" s="1">
        <v>20.478816999999999</v>
      </c>
      <c r="D50" s="1">
        <v>295.71072400000003</v>
      </c>
      <c r="E50" s="1">
        <f t="shared" si="1"/>
        <v>475.5930583301373</v>
      </c>
      <c r="F50" s="1">
        <f t="shared" si="0"/>
        <v>179.88233433013727</v>
      </c>
      <c r="G50" s="1">
        <f t="shared" si="2"/>
        <v>2.152638266342251</v>
      </c>
      <c r="H50" s="1">
        <f t="shared" si="3"/>
        <v>177.72969606379502</v>
      </c>
      <c r="I50" s="6">
        <f t="shared" si="4"/>
        <v>-5.8048234553511602E-3</v>
      </c>
      <c r="J50" s="6">
        <f t="shared" si="4"/>
        <v>-9.6050392201102452E-3</v>
      </c>
      <c r="K50" s="6">
        <f t="shared" si="5"/>
        <v>-3.8002157647590851E-3</v>
      </c>
      <c r="L50" s="7">
        <f t="shared" si="6"/>
        <v>118.8482741166802</v>
      </c>
      <c r="M50" s="6">
        <f t="shared" si="7"/>
        <v>2.5403731541853158E-3</v>
      </c>
      <c r="N50" s="1"/>
    </row>
    <row r="51" spans="1:14" x14ac:dyDescent="0.25">
      <c r="A51" s="3">
        <v>40504</v>
      </c>
      <c r="B51" s="1">
        <v>1197.839966</v>
      </c>
      <c r="C51" s="1">
        <v>20.5107</v>
      </c>
      <c r="D51" s="1">
        <v>295.905914</v>
      </c>
      <c r="E51" s="1">
        <f t="shared" si="1"/>
        <v>475.78376990202997</v>
      </c>
      <c r="F51" s="1">
        <f t="shared" si="0"/>
        <v>179.87785590202998</v>
      </c>
      <c r="G51" s="1">
        <f t="shared" si="2"/>
        <v>-4.4784281072907106E-3</v>
      </c>
      <c r="H51" s="1">
        <f t="shared" si="3"/>
        <v>179.88233433013727</v>
      </c>
      <c r="I51" s="6">
        <f t="shared" si="4"/>
        <v>1.5568770403096011E-3</v>
      </c>
      <c r="J51" s="6">
        <f t="shared" si="4"/>
        <v>6.6007075211782507E-4</v>
      </c>
      <c r="K51" s="6">
        <f t="shared" si="5"/>
        <v>-8.9680628819177599E-4</v>
      </c>
      <c r="L51" s="7">
        <f t="shared" si="6"/>
        <v>118.74169023711163</v>
      </c>
      <c r="M51" s="6">
        <f t="shared" si="7"/>
        <v>-1.575366150306623E-3</v>
      </c>
      <c r="N51" s="1"/>
    </row>
    <row r="52" spans="1:14" x14ac:dyDescent="0.25">
      <c r="A52" s="3">
        <v>40505</v>
      </c>
      <c r="B52" s="1">
        <v>1180.7299800000001</v>
      </c>
      <c r="C52" s="1">
        <v>20.024443000000002</v>
      </c>
      <c r="D52" s="1">
        <v>291.796783</v>
      </c>
      <c r="E52" s="1">
        <f t="shared" si="1"/>
        <v>472.87517168938297</v>
      </c>
      <c r="F52" s="1">
        <f t="shared" si="0"/>
        <v>181.07838868938296</v>
      </c>
      <c r="G52" s="1">
        <f t="shared" si="2"/>
        <v>1.2005327873529836</v>
      </c>
      <c r="H52" s="1">
        <f t="shared" si="3"/>
        <v>179.87785590202998</v>
      </c>
      <c r="I52" s="6">
        <f t="shared" si="4"/>
        <v>-2.3707479510694296E-2</v>
      </c>
      <c r="J52" s="6">
        <f t="shared" si="4"/>
        <v>-1.3886613296954842E-2</v>
      </c>
      <c r="K52" s="6">
        <f t="shared" si="5"/>
        <v>9.8208662137394542E-3</v>
      </c>
      <c r="L52" s="7">
        <f t="shared" si="6"/>
        <v>119.90783649092359</v>
      </c>
      <c r="M52" s="6">
        <f t="shared" si="7"/>
        <v>-1.4284033331377399E-2</v>
      </c>
      <c r="N52" s="1"/>
    </row>
    <row r="53" spans="1:14" x14ac:dyDescent="0.25">
      <c r="A53" s="3">
        <v>40506</v>
      </c>
      <c r="B53" s="1">
        <v>1198.349976</v>
      </c>
      <c r="C53" s="1">
        <v>20.22373</v>
      </c>
      <c r="D53" s="1">
        <v>297.78277600000001</v>
      </c>
      <c r="E53" s="1">
        <f t="shared" si="1"/>
        <v>474.06722817803768</v>
      </c>
      <c r="F53" s="1">
        <f t="shared" si="0"/>
        <v>176.28445217803767</v>
      </c>
      <c r="G53" s="1">
        <f t="shared" si="2"/>
        <v>-4.7939365113452936</v>
      </c>
      <c r="H53" s="1">
        <f t="shared" si="3"/>
        <v>181.07838868938296</v>
      </c>
      <c r="I53" s="6">
        <f t="shared" si="4"/>
        <v>9.9521869347376501E-3</v>
      </c>
      <c r="J53" s="6">
        <f t="shared" si="4"/>
        <v>2.0514252893596874E-2</v>
      </c>
      <c r="K53" s="6">
        <f t="shared" si="5"/>
        <v>1.0562065958859224E-2</v>
      </c>
      <c r="L53" s="7">
        <f t="shared" si="6"/>
        <v>121.17431096892483</v>
      </c>
      <c r="M53" s="6">
        <f t="shared" si="7"/>
        <v>1.4922968247151669E-2</v>
      </c>
      <c r="N53" s="1"/>
    </row>
    <row r="54" spans="1:14" x14ac:dyDescent="0.25">
      <c r="A54" s="3">
        <v>40508</v>
      </c>
      <c r="B54" s="1">
        <v>1189.400024</v>
      </c>
      <c r="C54" s="1">
        <v>20.128070999999998</v>
      </c>
      <c r="D54" s="1">
        <v>295.29528800000003</v>
      </c>
      <c r="E54" s="1">
        <f t="shared" si="1"/>
        <v>473.49503364629089</v>
      </c>
      <c r="F54" s="1">
        <f t="shared" si="0"/>
        <v>178.19974564629086</v>
      </c>
      <c r="G54" s="1">
        <f t="shared" si="2"/>
        <v>1.9152934682531964</v>
      </c>
      <c r="H54" s="1">
        <f t="shared" si="3"/>
        <v>176.28445217803767</v>
      </c>
      <c r="I54" s="6">
        <f t="shared" si="4"/>
        <v>-4.7300374362198028E-3</v>
      </c>
      <c r="J54" s="6">
        <f t="shared" si="4"/>
        <v>-8.3533642657692697E-3</v>
      </c>
      <c r="K54" s="6">
        <f t="shared" si="5"/>
        <v>-3.6233268295494669E-3</v>
      </c>
      <c r="L54" s="7">
        <f t="shared" si="6"/>
        <v>120.73525683693896</v>
      </c>
      <c r="M54" s="6">
        <f t="shared" si="7"/>
        <v>-7.4685627564947676E-3</v>
      </c>
      <c r="N54" s="1"/>
    </row>
    <row r="55" spans="1:14" x14ac:dyDescent="0.25">
      <c r="A55" s="3">
        <v>40511</v>
      </c>
      <c r="B55" s="1">
        <v>1187.76001</v>
      </c>
      <c r="C55" s="1">
        <v>20.175905</v>
      </c>
      <c r="D55" s="1">
        <v>291.34634399999999</v>
      </c>
      <c r="E55" s="1">
        <f t="shared" si="1"/>
        <v>473.78115782939523</v>
      </c>
      <c r="F55" s="1">
        <f t="shared" si="0"/>
        <v>182.43481382939524</v>
      </c>
      <c r="G55" s="1">
        <f t="shared" si="2"/>
        <v>4.2350681831043744</v>
      </c>
      <c r="H55" s="1">
        <f t="shared" si="3"/>
        <v>178.19974564629086</v>
      </c>
      <c r="I55" s="6">
        <f t="shared" si="4"/>
        <v>2.3764820781884133E-3</v>
      </c>
      <c r="J55" s="6">
        <f t="shared" si="4"/>
        <v>-1.3372864926988082E-2</v>
      </c>
      <c r="K55" s="6">
        <f t="shared" si="5"/>
        <v>-1.5749347005176495E-2</v>
      </c>
      <c r="L55" s="7">
        <f t="shared" si="6"/>
        <v>118.8337553812549</v>
      </c>
      <c r="M55" s="6">
        <f t="shared" si="7"/>
        <v>-1.3788582200331412E-3</v>
      </c>
      <c r="N55" s="1"/>
    </row>
    <row r="56" spans="1:14" x14ac:dyDescent="0.25">
      <c r="A56" s="3">
        <v>40512</v>
      </c>
      <c r="B56" s="1">
        <v>1180.5500489999999</v>
      </c>
      <c r="C56" s="1">
        <v>20.136042</v>
      </c>
      <c r="D56" s="1">
        <v>278.13314800000001</v>
      </c>
      <c r="E56" s="1">
        <f t="shared" si="1"/>
        <v>473.54271303466578</v>
      </c>
      <c r="F56" s="1">
        <f t="shared" si="0"/>
        <v>195.40956503466577</v>
      </c>
      <c r="G56" s="1">
        <f t="shared" si="2"/>
        <v>12.974751205270536</v>
      </c>
      <c r="H56" s="1">
        <f t="shared" si="3"/>
        <v>182.43481382939524</v>
      </c>
      <c r="I56" s="6">
        <f t="shared" si="4"/>
        <v>-1.9757725861615505E-3</v>
      </c>
      <c r="J56" s="6">
        <f t="shared" si="4"/>
        <v>-4.5352194294224546E-2</v>
      </c>
      <c r="K56" s="6">
        <f t="shared" si="5"/>
        <v>-4.3376421708062995E-2</v>
      </c>
      <c r="L56" s="7">
        <f t="shared" si="6"/>
        <v>113.67917229468479</v>
      </c>
      <c r="M56" s="6">
        <f t="shared" si="7"/>
        <v>-6.0702169961085461E-3</v>
      </c>
      <c r="N56" s="1"/>
    </row>
    <row r="57" spans="1:14" x14ac:dyDescent="0.25">
      <c r="A57" s="3">
        <v>40513</v>
      </c>
      <c r="B57" s="1">
        <v>1206.0699460000001</v>
      </c>
      <c r="C57" s="1">
        <v>20.757819999999999</v>
      </c>
      <c r="D57" s="1">
        <v>282.45745799999997</v>
      </c>
      <c r="E57" s="1">
        <f t="shared" si="1"/>
        <v>477.26194459218215</v>
      </c>
      <c r="F57" s="1">
        <f t="shared" si="0"/>
        <v>194.80448659218217</v>
      </c>
      <c r="G57" s="1">
        <f t="shared" si="2"/>
        <v>-0.60507844248360243</v>
      </c>
      <c r="H57" s="1">
        <f t="shared" si="3"/>
        <v>195.40956503466577</v>
      </c>
      <c r="I57" s="6">
        <f t="shared" si="4"/>
        <v>3.0878858913782503E-2</v>
      </c>
      <c r="J57" s="6">
        <f t="shared" si="4"/>
        <v>1.5547625412847044E-2</v>
      </c>
      <c r="K57" s="6">
        <f t="shared" si="5"/>
        <v>-1.5331233500935459E-2</v>
      </c>
      <c r="L57" s="7">
        <f t="shared" si="6"/>
        <v>111.93633036004191</v>
      </c>
      <c r="M57" s="6">
        <f t="shared" si="7"/>
        <v>2.1616954759027029E-2</v>
      </c>
      <c r="N57" s="1"/>
    </row>
    <row r="58" spans="1:14" x14ac:dyDescent="0.25">
      <c r="A58" s="3">
        <v>40514</v>
      </c>
      <c r="B58" s="1">
        <v>1221.530029</v>
      </c>
      <c r="C58" s="1">
        <v>21.435402</v>
      </c>
      <c r="D58" s="1">
        <v>286.19619799999998</v>
      </c>
      <c r="E58" s="1">
        <f t="shared" si="1"/>
        <v>481.31497373957086</v>
      </c>
      <c r="F58" s="1">
        <f t="shared" si="0"/>
        <v>195.11877573957088</v>
      </c>
      <c r="G58" s="1">
        <f t="shared" si="2"/>
        <v>0.31428914738870617</v>
      </c>
      <c r="H58" s="1">
        <f t="shared" si="3"/>
        <v>194.80448659218217</v>
      </c>
      <c r="I58" s="6">
        <f t="shared" si="4"/>
        <v>3.2642252413789263E-2</v>
      </c>
      <c r="J58" s="6">
        <f t="shared" si="4"/>
        <v>1.3236471171527819E-2</v>
      </c>
      <c r="K58" s="6">
        <f t="shared" si="5"/>
        <v>-1.9405781242261444E-2</v>
      </c>
      <c r="L58" s="7">
        <f t="shared" si="6"/>
        <v>109.76411842001343</v>
      </c>
      <c r="M58" s="6">
        <f t="shared" si="7"/>
        <v>1.2818562514781418E-2</v>
      </c>
      <c r="N58" s="1"/>
    </row>
    <row r="59" spans="1:14" x14ac:dyDescent="0.25">
      <c r="A59" s="3">
        <v>40515</v>
      </c>
      <c r="B59" s="1">
        <v>1224.709961</v>
      </c>
      <c r="C59" s="1">
        <v>21.53903</v>
      </c>
      <c r="D59" s="1">
        <v>286.78677399999998</v>
      </c>
      <c r="E59" s="1">
        <f t="shared" si="1"/>
        <v>481.93483569647879</v>
      </c>
      <c r="F59" s="1">
        <f t="shared" si="0"/>
        <v>195.14806169647881</v>
      </c>
      <c r="G59" s="1">
        <f t="shared" si="2"/>
        <v>2.9285956907926902E-2</v>
      </c>
      <c r="H59" s="1">
        <f t="shared" si="3"/>
        <v>195.11877573957088</v>
      </c>
      <c r="I59" s="6">
        <f t="shared" si="4"/>
        <v>4.834432309690273E-3</v>
      </c>
      <c r="J59" s="6">
        <f t="shared" si="4"/>
        <v>2.0635354492026803E-3</v>
      </c>
      <c r="K59" s="6">
        <f t="shared" si="5"/>
        <v>-2.7708968604875928E-3</v>
      </c>
      <c r="L59" s="7">
        <f t="shared" si="6"/>
        <v>109.45997336888922</v>
      </c>
      <c r="M59" s="6">
        <f t="shared" si="7"/>
        <v>2.6032368623825075E-3</v>
      </c>
      <c r="N59" s="1"/>
    </row>
    <row r="60" spans="1:14" x14ac:dyDescent="0.25">
      <c r="A60" s="3">
        <v>40518</v>
      </c>
      <c r="B60" s="1">
        <v>1223.119995</v>
      </c>
      <c r="C60" s="1">
        <v>21.395537999999998</v>
      </c>
      <c r="D60" s="1">
        <v>289.46948200000003</v>
      </c>
      <c r="E60" s="1">
        <f t="shared" si="1"/>
        <v>481.07652296323454</v>
      </c>
      <c r="F60" s="1">
        <f t="shared" si="0"/>
        <v>191.60704096323451</v>
      </c>
      <c r="G60" s="1">
        <f t="shared" si="2"/>
        <v>-3.5410207332442951</v>
      </c>
      <c r="H60" s="1">
        <f t="shared" si="3"/>
        <v>195.14806169647881</v>
      </c>
      <c r="I60" s="6">
        <f t="shared" si="4"/>
        <v>-6.6619527434615966E-3</v>
      </c>
      <c r="J60" s="6">
        <f t="shared" si="4"/>
        <v>9.3543644380198465E-3</v>
      </c>
      <c r="K60" s="6">
        <f t="shared" si="5"/>
        <v>1.6016317181481443E-2</v>
      </c>
      <c r="L60" s="7">
        <f t="shared" si="6"/>
        <v>111.21311902104188</v>
      </c>
      <c r="M60" s="6">
        <f t="shared" si="7"/>
        <v>-1.2982388080698959E-3</v>
      </c>
      <c r="N60" s="1"/>
    </row>
    <row r="61" spans="1:14" x14ac:dyDescent="0.25">
      <c r="A61" s="3">
        <v>40519</v>
      </c>
      <c r="B61" s="1">
        <v>1223.75</v>
      </c>
      <c r="C61" s="1">
        <v>21.419456</v>
      </c>
      <c r="D61" s="1">
        <v>293.86386099999999</v>
      </c>
      <c r="E61" s="1">
        <f t="shared" si="1"/>
        <v>481.21959103639358</v>
      </c>
      <c r="F61" s="1">
        <f t="shared" si="0"/>
        <v>187.3557300363936</v>
      </c>
      <c r="G61" s="1">
        <f t="shared" si="2"/>
        <v>-4.2513109268409153</v>
      </c>
      <c r="H61" s="1">
        <f t="shared" si="3"/>
        <v>191.60704096323451</v>
      </c>
      <c r="I61" s="6">
        <f t="shared" si="4"/>
        <v>1.1178966380747113E-3</v>
      </c>
      <c r="J61" s="6">
        <f t="shared" si="4"/>
        <v>1.5180802375567737E-2</v>
      </c>
      <c r="K61" s="6">
        <f t="shared" si="5"/>
        <v>1.4062905737493026E-2</v>
      </c>
      <c r="L61" s="7">
        <f t="shared" si="6"/>
        <v>112.77709863060738</v>
      </c>
      <c r="M61" s="6">
        <f t="shared" si="7"/>
        <v>5.1508028858604504E-4</v>
      </c>
      <c r="N61" s="1"/>
    </row>
    <row r="62" spans="1:14" x14ac:dyDescent="0.25">
      <c r="A62" s="3">
        <v>40520</v>
      </c>
      <c r="B62" s="1">
        <v>1228.280029</v>
      </c>
      <c r="C62" s="1">
        <v>21.706432</v>
      </c>
      <c r="D62" s="1">
        <v>295.56555200000003</v>
      </c>
      <c r="E62" s="1">
        <f t="shared" si="1"/>
        <v>482.93616865002707</v>
      </c>
      <c r="F62" s="1">
        <f t="shared" si="0"/>
        <v>187.37061665002705</v>
      </c>
      <c r="G62" s="1">
        <f t="shared" si="2"/>
        <v>1.4886613633450452E-2</v>
      </c>
      <c r="H62" s="1">
        <f t="shared" si="3"/>
        <v>187.3557300363936</v>
      </c>
      <c r="I62" s="6">
        <f t="shared" si="4"/>
        <v>1.339791262672585E-2</v>
      </c>
      <c r="J62" s="6">
        <f t="shared" si="4"/>
        <v>5.7907460761228435E-3</v>
      </c>
      <c r="K62" s="6">
        <f t="shared" si="5"/>
        <v>-7.6071665506030062E-3</v>
      </c>
      <c r="L62" s="7">
        <f t="shared" si="6"/>
        <v>111.91918445823057</v>
      </c>
      <c r="M62" s="6">
        <f t="shared" si="7"/>
        <v>3.7017601634321551E-3</v>
      </c>
      <c r="N62" s="1"/>
    </row>
    <row r="63" spans="1:14" x14ac:dyDescent="0.25">
      <c r="A63" s="3">
        <v>40521</v>
      </c>
      <c r="B63" s="1">
        <v>1233</v>
      </c>
      <c r="C63" s="1">
        <v>21.586856999999998</v>
      </c>
      <c r="D63" s="1">
        <v>296.04605099999998</v>
      </c>
      <c r="E63" s="1">
        <f t="shared" si="1"/>
        <v>482.22091800833505</v>
      </c>
      <c r="F63" s="1">
        <f t="shared" si="0"/>
        <v>186.17486700833507</v>
      </c>
      <c r="G63" s="1">
        <f t="shared" si="2"/>
        <v>-1.1957496416919753</v>
      </c>
      <c r="H63" s="1">
        <f t="shared" si="3"/>
        <v>187.37061665002705</v>
      </c>
      <c r="I63" s="6">
        <f t="shared" si="4"/>
        <v>-5.5087358438273837E-3</v>
      </c>
      <c r="J63" s="6">
        <f t="shared" si="4"/>
        <v>1.6256935111300663E-3</v>
      </c>
      <c r="K63" s="6">
        <f t="shared" si="5"/>
        <v>7.13442935495745E-3</v>
      </c>
      <c r="L63" s="7">
        <f t="shared" si="6"/>
        <v>112.71766397321228</v>
      </c>
      <c r="M63" s="6">
        <f t="shared" si="7"/>
        <v>3.8427483054028766E-3</v>
      </c>
      <c r="N63" s="1"/>
    </row>
    <row r="64" spans="1:14" x14ac:dyDescent="0.25">
      <c r="A64" s="3">
        <v>40522</v>
      </c>
      <c r="B64" s="1">
        <v>1240.400024</v>
      </c>
      <c r="C64" s="1">
        <v>21.794118999999998</v>
      </c>
      <c r="D64" s="1">
        <v>296.40139799999997</v>
      </c>
      <c r="E64" s="1">
        <f t="shared" si="1"/>
        <v>483.46067781179215</v>
      </c>
      <c r="F64" s="1">
        <f t="shared" si="0"/>
        <v>187.05927981179218</v>
      </c>
      <c r="G64" s="1">
        <f t="shared" si="2"/>
        <v>0.88441280345710993</v>
      </c>
      <c r="H64" s="1">
        <f t="shared" si="3"/>
        <v>186.17486700833507</v>
      </c>
      <c r="I64" s="6">
        <f t="shared" si="4"/>
        <v>9.6013050904075747E-3</v>
      </c>
      <c r="J64" s="6">
        <f t="shared" si="4"/>
        <v>1.200309880167838E-3</v>
      </c>
      <c r="K64" s="6">
        <f t="shared" si="5"/>
        <v>-8.4009952102397367E-3</v>
      </c>
      <c r="L64" s="7">
        <f t="shared" si="6"/>
        <v>111.77072341806391</v>
      </c>
      <c r="M64" s="6">
        <f t="shared" si="7"/>
        <v>6.0016415247363675E-3</v>
      </c>
      <c r="N64" s="1"/>
    </row>
    <row r="65" spans="1:14" x14ac:dyDescent="0.25">
      <c r="A65" s="3">
        <v>40525</v>
      </c>
      <c r="B65" s="1">
        <v>1240.459961</v>
      </c>
      <c r="C65" s="1">
        <v>21.722372</v>
      </c>
      <c r="D65" s="1">
        <v>297.60760499999998</v>
      </c>
      <c r="E65" s="1">
        <f t="shared" si="1"/>
        <v>483.03151546356315</v>
      </c>
      <c r="F65" s="1">
        <f t="shared" si="0"/>
        <v>185.42391046356317</v>
      </c>
      <c r="G65" s="1">
        <f t="shared" si="2"/>
        <v>-1.6353693482290055</v>
      </c>
      <c r="H65" s="1">
        <f t="shared" si="3"/>
        <v>187.05927981179218</v>
      </c>
      <c r="I65" s="6">
        <f t="shared" si="4"/>
        <v>-3.2920348833553881E-3</v>
      </c>
      <c r="J65" s="6">
        <f t="shared" si="4"/>
        <v>4.0695050972734403E-3</v>
      </c>
      <c r="K65" s="6">
        <f t="shared" si="5"/>
        <v>7.3615399806288284E-3</v>
      </c>
      <c r="L65" s="7">
        <f t="shared" si="6"/>
        <v>112.5935280671698</v>
      </c>
      <c r="M65" s="6">
        <f t="shared" si="7"/>
        <v>4.8320702064064136E-5</v>
      </c>
      <c r="N65" s="1"/>
    </row>
    <row r="66" spans="1:14" x14ac:dyDescent="0.25">
      <c r="A66" s="3">
        <v>40526</v>
      </c>
      <c r="B66" s="1">
        <v>1241.589966</v>
      </c>
      <c r="C66" s="1">
        <v>22.017326000000001</v>
      </c>
      <c r="D66" s="1">
        <v>297.752747</v>
      </c>
      <c r="E66" s="1">
        <f t="shared" si="1"/>
        <v>484.79581433681966</v>
      </c>
      <c r="F66" s="1">
        <f t="shared" si="0"/>
        <v>187.04306733681966</v>
      </c>
      <c r="G66" s="1">
        <f t="shared" si="2"/>
        <v>1.6191568732564861</v>
      </c>
      <c r="H66" s="1">
        <f t="shared" si="3"/>
        <v>185.42391046356317</v>
      </c>
      <c r="I66" s="6">
        <f t="shared" si="4"/>
        <v>1.3578351388144894E-2</v>
      </c>
      <c r="J66" s="6">
        <f t="shared" si="4"/>
        <v>4.8769587054064978E-4</v>
      </c>
      <c r="K66" s="6">
        <f t="shared" si="5"/>
        <v>-1.3090655517604244E-2</v>
      </c>
      <c r="L66" s="7">
        <f t="shared" si="6"/>
        <v>111.11960497773077</v>
      </c>
      <c r="M66" s="6">
        <f t="shared" si="7"/>
        <v>9.1095644803318443E-4</v>
      </c>
      <c r="N66" s="1"/>
    </row>
    <row r="67" spans="1:14" x14ac:dyDescent="0.25">
      <c r="A67" s="3">
        <v>40527</v>
      </c>
      <c r="B67" s="1">
        <v>1235.2299800000001</v>
      </c>
      <c r="C67" s="1">
        <v>22.200668</v>
      </c>
      <c r="D67" s="1">
        <v>295.44543499999997</v>
      </c>
      <c r="E67" s="1">
        <f t="shared" ref="E67:E130" si="8">$Q$2+$P$2*C67</f>
        <v>485.89249410390403</v>
      </c>
      <c r="F67" s="1">
        <f t="shared" ref="F67:F130" si="9">E67-D67</f>
        <v>190.44705910390405</v>
      </c>
      <c r="G67" s="1">
        <f t="shared" si="2"/>
        <v>3.403991767084392</v>
      </c>
      <c r="H67" s="1">
        <f t="shared" si="3"/>
        <v>187.04306733681966</v>
      </c>
      <c r="I67" s="6">
        <f t="shared" si="4"/>
        <v>8.3271692484363502E-3</v>
      </c>
      <c r="J67" s="6">
        <f t="shared" si="4"/>
        <v>-7.7490871981780174E-3</v>
      </c>
      <c r="K67" s="6">
        <f t="shared" si="5"/>
        <v>-1.6076256446614368E-2</v>
      </c>
      <c r="L67" s="7">
        <f t="shared" si="6"/>
        <v>109.33321771186229</v>
      </c>
      <c r="M67" s="6">
        <f t="shared" si="7"/>
        <v>-5.12245280178103E-3</v>
      </c>
      <c r="N67" s="1"/>
    </row>
    <row r="68" spans="1:14" x14ac:dyDescent="0.25">
      <c r="A68" s="3">
        <v>40528</v>
      </c>
      <c r="B68" s="1">
        <v>1242.869995</v>
      </c>
      <c r="C68" s="1">
        <v>22.312269000000001</v>
      </c>
      <c r="D68" s="1">
        <v>296.15115400000002</v>
      </c>
      <c r="E68" s="1">
        <f t="shared" si="8"/>
        <v>486.56004741240054</v>
      </c>
      <c r="F68" s="1">
        <f t="shared" si="9"/>
        <v>190.40889341240052</v>
      </c>
      <c r="G68" s="1">
        <f t="shared" ref="G68:G131" si="10">F68-F67</f>
        <v>-3.8165691503536436E-2</v>
      </c>
      <c r="H68" s="1">
        <f t="shared" ref="H68:H131" si="11">F67</f>
        <v>190.44705910390405</v>
      </c>
      <c r="I68" s="6">
        <f t="shared" ref="I68:J131" si="12">C68/C67-1</f>
        <v>5.0269208115720776E-3</v>
      </c>
      <c r="J68" s="6">
        <f t="shared" si="12"/>
        <v>2.3886610398973218E-3</v>
      </c>
      <c r="K68" s="6">
        <f t="shared" ref="K68:K131" si="13">IF(F67&gt;0,J68-I68,I68-J68)</f>
        <v>-2.6382597716747558E-3</v>
      </c>
      <c r="L68" s="7">
        <f t="shared" ref="L68:L131" si="14">L67*(1+K68)</f>
        <v>109.04476828186533</v>
      </c>
      <c r="M68" s="6">
        <f t="shared" ref="M68:M131" si="15">B68/B67-1</f>
        <v>6.1850951836515122E-3</v>
      </c>
      <c r="N68" s="1"/>
    </row>
    <row r="69" spans="1:14" x14ac:dyDescent="0.25">
      <c r="A69" s="3">
        <v>40529</v>
      </c>
      <c r="B69" s="1">
        <v>1243.910034</v>
      </c>
      <c r="C69" s="1">
        <v>22.240525999999999</v>
      </c>
      <c r="D69" s="1">
        <v>295.69570900000002</v>
      </c>
      <c r="E69" s="1">
        <f t="shared" si="8"/>
        <v>486.13090899059904</v>
      </c>
      <c r="F69" s="1">
        <f t="shared" si="9"/>
        <v>190.43519999059902</v>
      </c>
      <c r="G69" s="1">
        <f t="shared" si="10"/>
        <v>2.6306578198500574E-2</v>
      </c>
      <c r="H69" s="1">
        <f t="shared" si="11"/>
        <v>190.40889341240052</v>
      </c>
      <c r="I69" s="6">
        <f t="shared" si="12"/>
        <v>-3.2154058379271211E-3</v>
      </c>
      <c r="J69" s="6">
        <f t="shared" si="12"/>
        <v>-1.5378802136964964E-3</v>
      </c>
      <c r="K69" s="6">
        <f t="shared" si="13"/>
        <v>1.6775256242306247E-3</v>
      </c>
      <c r="L69" s="7">
        <f t="shared" si="14"/>
        <v>109.22769367484646</v>
      </c>
      <c r="M69" s="6">
        <f t="shared" si="15"/>
        <v>8.3680433527555387E-4</v>
      </c>
      <c r="N69" s="1"/>
    </row>
    <row r="70" spans="1:14" x14ac:dyDescent="0.25">
      <c r="A70" s="3">
        <v>40532</v>
      </c>
      <c r="B70" s="1">
        <v>1247.079956</v>
      </c>
      <c r="C70" s="1">
        <v>22.168776999999999</v>
      </c>
      <c r="D70" s="1">
        <v>297.82781999999997</v>
      </c>
      <c r="E70" s="1">
        <f t="shared" si="8"/>
        <v>485.70173467915629</v>
      </c>
      <c r="F70" s="1">
        <f t="shared" si="9"/>
        <v>187.87391467915631</v>
      </c>
      <c r="G70" s="1">
        <f t="shared" si="10"/>
        <v>-2.5612853114427026</v>
      </c>
      <c r="H70" s="1">
        <f t="shared" si="11"/>
        <v>190.43519999059902</v>
      </c>
      <c r="I70" s="6">
        <f t="shared" si="12"/>
        <v>-3.2260478012076099E-3</v>
      </c>
      <c r="J70" s="6">
        <f t="shared" si="12"/>
        <v>7.2104901596659055E-3</v>
      </c>
      <c r="K70" s="6">
        <f t="shared" si="13"/>
        <v>1.0436537960873515E-2</v>
      </c>
      <c r="L70" s="7">
        <f t="shared" si="14"/>
        <v>110.36765264626267</v>
      </c>
      <c r="M70" s="6">
        <f t="shared" si="15"/>
        <v>2.5483531070222831E-3</v>
      </c>
      <c r="N70" s="1"/>
    </row>
    <row r="71" spans="1:14" x14ac:dyDescent="0.25">
      <c r="A71" s="3">
        <v>40533</v>
      </c>
      <c r="B71" s="1">
        <v>1254.599976</v>
      </c>
      <c r="C71" s="1">
        <v>22.376038000000001</v>
      </c>
      <c r="D71" s="1">
        <v>301.83682299999998</v>
      </c>
      <c r="E71" s="1">
        <f t="shared" si="8"/>
        <v>486.94148850100657</v>
      </c>
      <c r="F71" s="1">
        <f t="shared" si="9"/>
        <v>185.10466550100659</v>
      </c>
      <c r="G71" s="1">
        <f t="shared" si="10"/>
        <v>-2.769249178149721</v>
      </c>
      <c r="H71" s="1">
        <f t="shared" si="11"/>
        <v>187.87391467915631</v>
      </c>
      <c r="I71" s="6">
        <f t="shared" si="12"/>
        <v>9.3492302259166049E-3</v>
      </c>
      <c r="J71" s="6">
        <f t="shared" si="12"/>
        <v>1.3460807657256435E-2</v>
      </c>
      <c r="K71" s="6">
        <f t="shared" si="13"/>
        <v>4.1115774313398301E-3</v>
      </c>
      <c r="L71" s="7">
        <f t="shared" si="14"/>
        <v>110.821437796033</v>
      </c>
      <c r="M71" s="6">
        <f t="shared" si="15"/>
        <v>6.0301025317737178E-3</v>
      </c>
      <c r="N71" s="1"/>
    </row>
    <row r="72" spans="1:14" x14ac:dyDescent="0.25">
      <c r="A72" s="3">
        <v>40534</v>
      </c>
      <c r="B72" s="1">
        <v>1258.839966</v>
      </c>
      <c r="C72" s="1">
        <v>22.471689000000001</v>
      </c>
      <c r="D72" s="1">
        <v>303.04803500000003</v>
      </c>
      <c r="E72" s="1">
        <f t="shared" si="8"/>
        <v>487.51363517989842</v>
      </c>
      <c r="F72" s="1">
        <f t="shared" si="9"/>
        <v>184.46560017989839</v>
      </c>
      <c r="G72" s="1">
        <f t="shared" si="10"/>
        <v>-0.63906532110820535</v>
      </c>
      <c r="H72" s="1">
        <f t="shared" si="11"/>
        <v>185.10466550100659</v>
      </c>
      <c r="I72" s="6">
        <f t="shared" si="12"/>
        <v>4.2747067197508315E-3</v>
      </c>
      <c r="J72" s="6">
        <f t="shared" si="12"/>
        <v>4.0128039646112335E-3</v>
      </c>
      <c r="K72" s="6">
        <f t="shared" si="13"/>
        <v>-2.6190275513959804E-4</v>
      </c>
      <c r="L72" s="7">
        <f t="shared" si="14"/>
        <v>110.79241335614569</v>
      </c>
      <c r="M72" s="6">
        <f t="shared" si="15"/>
        <v>3.3795553013784563E-3</v>
      </c>
      <c r="N72" s="1"/>
    </row>
    <row r="73" spans="1:14" x14ac:dyDescent="0.25">
      <c r="A73" s="3">
        <v>40535</v>
      </c>
      <c r="B73" s="1">
        <v>1256.7700199999999</v>
      </c>
      <c r="C73" s="1">
        <v>22.559380000000001</v>
      </c>
      <c r="D73" s="1">
        <v>302.417419</v>
      </c>
      <c r="E73" s="1">
        <f t="shared" si="8"/>
        <v>488.03816826809089</v>
      </c>
      <c r="F73" s="1">
        <f t="shared" si="9"/>
        <v>185.62074926809089</v>
      </c>
      <c r="G73" s="1">
        <f t="shared" si="10"/>
        <v>1.1551490881925019</v>
      </c>
      <c r="H73" s="1">
        <f t="shared" si="11"/>
        <v>184.46560017989839</v>
      </c>
      <c r="I73" s="6">
        <f t="shared" si="12"/>
        <v>3.9022878965617736E-3</v>
      </c>
      <c r="J73" s="6">
        <f t="shared" si="12"/>
        <v>-2.0809110344505166E-3</v>
      </c>
      <c r="K73" s="6">
        <f t="shared" si="13"/>
        <v>-5.9831989310122902E-3</v>
      </c>
      <c r="L73" s="7">
        <f t="shared" si="14"/>
        <v>110.12952030698892</v>
      </c>
      <c r="M73" s="6">
        <f t="shared" si="15"/>
        <v>-1.6443281560064582E-3</v>
      </c>
      <c r="N73" s="1"/>
    </row>
    <row r="74" spans="1:14" x14ac:dyDescent="0.25">
      <c r="A74" s="3">
        <v>40539</v>
      </c>
      <c r="B74" s="1">
        <v>1257.540039</v>
      </c>
      <c r="C74" s="1">
        <v>22.376038000000001</v>
      </c>
      <c r="D74" s="1">
        <v>301.49148600000001</v>
      </c>
      <c r="E74" s="1">
        <f t="shared" si="8"/>
        <v>486.94148850100657</v>
      </c>
      <c r="F74" s="1">
        <f t="shared" si="9"/>
        <v>185.45000250100657</v>
      </c>
      <c r="G74" s="1">
        <f t="shared" si="10"/>
        <v>-0.17074676708432435</v>
      </c>
      <c r="H74" s="1">
        <f t="shared" si="11"/>
        <v>185.62074926809089</v>
      </c>
      <c r="I74" s="6">
        <f t="shared" si="12"/>
        <v>-8.1270850528692984E-3</v>
      </c>
      <c r="J74" s="6">
        <f t="shared" si="12"/>
        <v>-3.061771385595935E-3</v>
      </c>
      <c r="K74" s="6">
        <f t="shared" si="13"/>
        <v>5.0653136672733634E-3</v>
      </c>
      <c r="L74" s="7">
        <f t="shared" si="14"/>
        <v>110.68736087137017</v>
      </c>
      <c r="M74" s="6">
        <f t="shared" si="15"/>
        <v>6.1269682419706761E-4</v>
      </c>
      <c r="N74" s="1"/>
    </row>
    <row r="75" spans="1:14" x14ac:dyDescent="0.25">
      <c r="A75" s="3">
        <v>40540</v>
      </c>
      <c r="B75" s="1">
        <v>1258.51001</v>
      </c>
      <c r="C75" s="1">
        <v>22.328206999999999</v>
      </c>
      <c r="D75" s="1">
        <v>299.75976600000001</v>
      </c>
      <c r="E75" s="1">
        <f t="shared" si="8"/>
        <v>486.65538226272287</v>
      </c>
      <c r="F75" s="1">
        <f t="shared" si="9"/>
        <v>186.89561626272285</v>
      </c>
      <c r="G75" s="1">
        <f t="shared" si="10"/>
        <v>1.4456137617162881</v>
      </c>
      <c r="H75" s="1">
        <f t="shared" si="11"/>
        <v>185.45000250100657</v>
      </c>
      <c r="I75" s="6">
        <f t="shared" si="12"/>
        <v>-2.1375991585285137E-3</v>
      </c>
      <c r="J75" s="6">
        <f t="shared" si="12"/>
        <v>-5.7438437913300833E-3</v>
      </c>
      <c r="K75" s="6">
        <f t="shared" si="13"/>
        <v>-3.6062446328015696E-3</v>
      </c>
      <c r="L75" s="7">
        <f t="shared" si="14"/>
        <v>110.28819517030882</v>
      </c>
      <c r="M75" s="6">
        <f t="shared" si="15"/>
        <v>7.7132414866998289E-4</v>
      </c>
      <c r="N75" s="1"/>
    </row>
    <row r="76" spans="1:14" x14ac:dyDescent="0.25">
      <c r="A76" s="3">
        <v>40541</v>
      </c>
      <c r="B76" s="1">
        <v>1259.780029</v>
      </c>
      <c r="C76" s="1">
        <v>22.296326000000001</v>
      </c>
      <c r="D76" s="1">
        <v>300.80081200000001</v>
      </c>
      <c r="E76" s="1">
        <f t="shared" si="8"/>
        <v>486.46468265404394</v>
      </c>
      <c r="F76" s="1">
        <f t="shared" si="9"/>
        <v>185.66387065404393</v>
      </c>
      <c r="G76" s="1">
        <f t="shared" si="10"/>
        <v>-1.2317456086789207</v>
      </c>
      <c r="H76" s="1">
        <f t="shared" si="11"/>
        <v>186.89561626272285</v>
      </c>
      <c r="I76" s="6">
        <f t="shared" si="12"/>
        <v>-1.4278352041432463E-3</v>
      </c>
      <c r="J76" s="6">
        <f t="shared" si="12"/>
        <v>3.4729343897339504E-3</v>
      </c>
      <c r="K76" s="6">
        <f t="shared" si="13"/>
        <v>4.9007695938771967E-3</v>
      </c>
      <c r="L76" s="7">
        <f t="shared" si="14"/>
        <v>110.82869220376307</v>
      </c>
      <c r="M76" s="6">
        <f t="shared" si="15"/>
        <v>1.0091449332214619E-3</v>
      </c>
      <c r="N76" s="1"/>
    </row>
    <row r="77" spans="1:14" x14ac:dyDescent="0.25">
      <c r="A77" s="3">
        <v>40542</v>
      </c>
      <c r="B77" s="1">
        <v>1257.880005</v>
      </c>
      <c r="C77" s="1">
        <v>22.200668</v>
      </c>
      <c r="D77" s="1">
        <v>299.729736</v>
      </c>
      <c r="E77" s="1">
        <f t="shared" si="8"/>
        <v>485.89249410390403</v>
      </c>
      <c r="F77" s="1">
        <f t="shared" si="9"/>
        <v>186.16275810390403</v>
      </c>
      <c r="G77" s="1">
        <f t="shared" si="10"/>
        <v>0.49888744986009215</v>
      </c>
      <c r="H77" s="1">
        <f t="shared" si="11"/>
        <v>185.66387065404393</v>
      </c>
      <c r="I77" s="6">
        <f t="shared" si="12"/>
        <v>-4.2903032544464592E-3</v>
      </c>
      <c r="J77" s="6">
        <f t="shared" si="12"/>
        <v>-3.5607483665968109E-3</v>
      </c>
      <c r="K77" s="6">
        <f t="shared" si="13"/>
        <v>7.2955488784964828E-4</v>
      </c>
      <c r="L77" s="7">
        <f t="shared" si="14"/>
        <v>110.90954781787431</v>
      </c>
      <c r="M77" s="6">
        <f t="shared" si="15"/>
        <v>-1.5082188606436731E-3</v>
      </c>
      <c r="N77" s="1"/>
    </row>
    <row r="78" spans="1:14" x14ac:dyDescent="0.25">
      <c r="A78" s="3">
        <v>40543</v>
      </c>
      <c r="B78" s="1">
        <v>1257.6400149999999</v>
      </c>
      <c r="C78" s="1">
        <v>22.248494999999998</v>
      </c>
      <c r="D78" s="1">
        <v>297.28228799999999</v>
      </c>
      <c r="E78" s="1">
        <f t="shared" si="8"/>
        <v>486.17857641576018</v>
      </c>
      <c r="F78" s="1">
        <f t="shared" si="9"/>
        <v>188.89628841576018</v>
      </c>
      <c r="G78" s="1">
        <f t="shared" si="10"/>
        <v>2.7335303118561569</v>
      </c>
      <c r="H78" s="1">
        <f t="shared" si="11"/>
        <v>186.16275810390403</v>
      </c>
      <c r="I78" s="6">
        <f t="shared" si="12"/>
        <v>2.1543045461513977E-3</v>
      </c>
      <c r="J78" s="6">
        <f t="shared" si="12"/>
        <v>-8.1655161501894558E-3</v>
      </c>
      <c r="K78" s="6">
        <f t="shared" si="13"/>
        <v>-1.0319820696340853E-2</v>
      </c>
      <c r="L78" s="7">
        <f t="shared" si="14"/>
        <v>109.76498117088161</v>
      </c>
      <c r="M78" s="6">
        <f t="shared" si="15"/>
        <v>-1.9078926371840499E-4</v>
      </c>
      <c r="N78" s="1"/>
    </row>
    <row r="79" spans="1:14" x14ac:dyDescent="0.25">
      <c r="A79" s="3">
        <v>40546</v>
      </c>
      <c r="B79" s="1">
        <v>1271.869995</v>
      </c>
      <c r="C79" s="1">
        <v>22.304296000000001</v>
      </c>
      <c r="D79" s="1">
        <v>302.47747800000002</v>
      </c>
      <c r="E79" s="1">
        <f t="shared" si="8"/>
        <v>486.51235606081195</v>
      </c>
      <c r="F79" s="1">
        <f t="shared" si="9"/>
        <v>184.03487806081193</v>
      </c>
      <c r="G79" s="1">
        <f t="shared" si="10"/>
        <v>-4.8614103549482479</v>
      </c>
      <c r="H79" s="1">
        <f t="shared" si="11"/>
        <v>188.89628841576018</v>
      </c>
      <c r="I79" s="6">
        <f t="shared" si="12"/>
        <v>2.5080797600018911E-3</v>
      </c>
      <c r="J79" s="6">
        <f t="shared" si="12"/>
        <v>1.7475612270583696E-2</v>
      </c>
      <c r="K79" s="6">
        <f t="shared" si="13"/>
        <v>1.4967532510581805E-2</v>
      </c>
      <c r="L79" s="7">
        <f t="shared" si="14"/>
        <v>111.40789209508019</v>
      </c>
      <c r="M79" s="6">
        <f t="shared" si="15"/>
        <v>1.131482763770042E-2</v>
      </c>
      <c r="N79" s="1"/>
    </row>
    <row r="80" spans="1:14" x14ac:dyDescent="0.25">
      <c r="A80" s="3">
        <v>40547</v>
      </c>
      <c r="B80" s="1">
        <v>1270.1999510000001</v>
      </c>
      <c r="C80" s="1">
        <v>22.391983</v>
      </c>
      <c r="D80" s="1">
        <v>301.36135899999999</v>
      </c>
      <c r="E80" s="1">
        <f t="shared" si="8"/>
        <v>487.03686522257692</v>
      </c>
      <c r="F80" s="1">
        <f t="shared" si="9"/>
        <v>185.67550622257693</v>
      </c>
      <c r="G80" s="1">
        <f t="shared" si="10"/>
        <v>1.6406281617649938</v>
      </c>
      <c r="H80" s="1">
        <f t="shared" si="11"/>
        <v>184.03487806081193</v>
      </c>
      <c r="I80" s="6">
        <f t="shared" si="12"/>
        <v>3.9313950998498548E-3</v>
      </c>
      <c r="J80" s="6">
        <f t="shared" si="12"/>
        <v>-3.6899243123152958E-3</v>
      </c>
      <c r="K80" s="6">
        <f t="shared" si="13"/>
        <v>-7.6213194121651506E-3</v>
      </c>
      <c r="L80" s="7">
        <f t="shared" si="14"/>
        <v>110.55881696438755</v>
      </c>
      <c r="M80" s="6">
        <f t="shared" si="15"/>
        <v>-1.3130618746926004E-3</v>
      </c>
      <c r="N80" s="1"/>
    </row>
    <row r="81" spans="1:14" x14ac:dyDescent="0.25">
      <c r="A81" s="3">
        <v>40548</v>
      </c>
      <c r="B81" s="1">
        <v>1276.5600589999999</v>
      </c>
      <c r="C81" s="1">
        <v>22.320236000000001</v>
      </c>
      <c r="D81" s="1">
        <v>304.83984400000003</v>
      </c>
      <c r="E81" s="1">
        <f t="shared" si="8"/>
        <v>486.60770287434798</v>
      </c>
      <c r="F81" s="1">
        <f t="shared" si="9"/>
        <v>181.76785887434795</v>
      </c>
      <c r="G81" s="1">
        <f t="shared" si="10"/>
        <v>-3.9076473482289771</v>
      </c>
      <c r="H81" s="1">
        <f t="shared" si="11"/>
        <v>185.67550622257693</v>
      </c>
      <c r="I81" s="6">
        <f t="shared" si="12"/>
        <v>-3.2041378380823771E-3</v>
      </c>
      <c r="J81" s="6">
        <f t="shared" si="12"/>
        <v>1.154257138852377E-2</v>
      </c>
      <c r="K81" s="6">
        <f t="shared" si="13"/>
        <v>1.4746709226606147E-2</v>
      </c>
      <c r="L81" s="7">
        <f t="shared" si="14"/>
        <v>112.18919569059892</v>
      </c>
      <c r="M81" s="6">
        <f t="shared" si="15"/>
        <v>5.0071707174863533E-3</v>
      </c>
      <c r="N81" s="1"/>
    </row>
    <row r="82" spans="1:14" x14ac:dyDescent="0.25">
      <c r="A82" s="3">
        <v>40549</v>
      </c>
      <c r="B82" s="1">
        <v>1273.849976</v>
      </c>
      <c r="C82" s="1">
        <v>22.9739</v>
      </c>
      <c r="D82" s="1">
        <v>307.05706800000002</v>
      </c>
      <c r="E82" s="1">
        <f t="shared" si="8"/>
        <v>490.51766394857765</v>
      </c>
      <c r="F82" s="1">
        <f t="shared" si="9"/>
        <v>183.46059594857763</v>
      </c>
      <c r="G82" s="1">
        <f t="shared" si="10"/>
        <v>1.692737074229683</v>
      </c>
      <c r="H82" s="1">
        <f t="shared" si="11"/>
        <v>181.76785887434795</v>
      </c>
      <c r="I82" s="6">
        <f t="shared" si="12"/>
        <v>2.9285711853584306E-2</v>
      </c>
      <c r="J82" s="6">
        <f t="shared" si="12"/>
        <v>7.2734061627455215E-3</v>
      </c>
      <c r="K82" s="6">
        <f t="shared" si="13"/>
        <v>-2.2012305690838785E-2</v>
      </c>
      <c r="L82" s="7">
        <f t="shared" si="14"/>
        <v>109.71965281984812</v>
      </c>
      <c r="M82" s="6">
        <f t="shared" si="15"/>
        <v>-2.12295769469939E-3</v>
      </c>
      <c r="N82" s="1"/>
    </row>
    <row r="83" spans="1:14" x14ac:dyDescent="0.25">
      <c r="A83" s="3">
        <v>40550</v>
      </c>
      <c r="B83" s="1">
        <v>1271.5</v>
      </c>
      <c r="C83" s="1">
        <v>22.798525000000001</v>
      </c>
      <c r="D83" s="1">
        <v>308.52853399999998</v>
      </c>
      <c r="E83" s="1">
        <f t="shared" si="8"/>
        <v>489.46863964344072</v>
      </c>
      <c r="F83" s="1">
        <f t="shared" si="9"/>
        <v>180.94010564344075</v>
      </c>
      <c r="G83" s="1">
        <f t="shared" si="10"/>
        <v>-2.5204903051368888</v>
      </c>
      <c r="H83" s="1">
        <f t="shared" si="11"/>
        <v>183.46059594857763</v>
      </c>
      <c r="I83" s="6">
        <f t="shared" si="12"/>
        <v>-7.6336625474995312E-3</v>
      </c>
      <c r="J83" s="6">
        <f t="shared" si="12"/>
        <v>4.7921580492651383E-3</v>
      </c>
      <c r="K83" s="6">
        <f t="shared" si="13"/>
        <v>1.242582059676467E-2</v>
      </c>
      <c r="L83" s="7">
        <f t="shared" si="14"/>
        <v>111.08300954172685</v>
      </c>
      <c r="M83" s="6">
        <f t="shared" si="15"/>
        <v>-1.8447823874668812E-3</v>
      </c>
      <c r="N83" s="1"/>
    </row>
    <row r="84" spans="1:14" x14ac:dyDescent="0.25">
      <c r="A84" s="3">
        <v>40553</v>
      </c>
      <c r="B84" s="1">
        <v>1269.75</v>
      </c>
      <c r="C84" s="1">
        <v>22.495605000000001</v>
      </c>
      <c r="D84" s="1">
        <v>307.41241500000001</v>
      </c>
      <c r="E84" s="1">
        <f t="shared" si="8"/>
        <v>487.65669128984371</v>
      </c>
      <c r="F84" s="1">
        <f t="shared" si="9"/>
        <v>180.2442762898437</v>
      </c>
      <c r="G84" s="1">
        <f t="shared" si="10"/>
        <v>-0.69582935359704834</v>
      </c>
      <c r="H84" s="1">
        <f t="shared" si="11"/>
        <v>180.94010564344075</v>
      </c>
      <c r="I84" s="6">
        <f t="shared" si="12"/>
        <v>-1.328682447658347E-2</v>
      </c>
      <c r="J84" s="6">
        <f t="shared" si="12"/>
        <v>-3.6175551918318227E-3</v>
      </c>
      <c r="K84" s="6">
        <f t="shared" si="13"/>
        <v>9.669269284751647E-3</v>
      </c>
      <c r="L84" s="7">
        <f t="shared" si="14"/>
        <v>112.15710107394644</v>
      </c>
      <c r="M84" s="6">
        <f t="shared" si="15"/>
        <v>-1.376327172630698E-3</v>
      </c>
      <c r="N84" s="1"/>
    </row>
    <row r="85" spans="1:14" x14ac:dyDescent="0.25">
      <c r="A85" s="3">
        <v>40554</v>
      </c>
      <c r="B85" s="1">
        <v>1274.4799800000001</v>
      </c>
      <c r="C85" s="1">
        <v>22.407923</v>
      </c>
      <c r="D85" s="1">
        <v>308.31332400000002</v>
      </c>
      <c r="E85" s="1">
        <f t="shared" si="8"/>
        <v>487.132212036113</v>
      </c>
      <c r="F85" s="1">
        <f t="shared" si="9"/>
        <v>178.81888803611298</v>
      </c>
      <c r="G85" s="1">
        <f t="shared" si="10"/>
        <v>-1.4253882537307163</v>
      </c>
      <c r="H85" s="1">
        <f t="shared" si="11"/>
        <v>180.2442762898437</v>
      </c>
      <c r="I85" s="6">
        <f t="shared" si="12"/>
        <v>-3.8977391361557645E-3</v>
      </c>
      <c r="J85" s="6">
        <f t="shared" si="12"/>
        <v>2.9306200922301073E-3</v>
      </c>
      <c r="K85" s="6">
        <f t="shared" si="13"/>
        <v>6.8283592283858718E-3</v>
      </c>
      <c r="L85" s="7">
        <f t="shared" si="14"/>
        <v>112.92295005009372</v>
      </c>
      <c r="M85" s="6">
        <f t="shared" si="15"/>
        <v>3.7251269935028031E-3</v>
      </c>
      <c r="N85" s="1"/>
    </row>
    <row r="86" spans="1:14" x14ac:dyDescent="0.25">
      <c r="A86" s="3">
        <v>40555</v>
      </c>
      <c r="B86" s="1">
        <v>1285.959961</v>
      </c>
      <c r="C86" s="1">
        <v>22.758678</v>
      </c>
      <c r="D86" s="1">
        <v>308.74374399999999</v>
      </c>
      <c r="E86" s="1">
        <f t="shared" si="8"/>
        <v>489.23029055442123</v>
      </c>
      <c r="F86" s="1">
        <f t="shared" si="9"/>
        <v>180.48654655442124</v>
      </c>
      <c r="G86" s="1">
        <f t="shared" si="10"/>
        <v>1.667658518308258</v>
      </c>
      <c r="H86" s="1">
        <f t="shared" si="11"/>
        <v>178.81888803611298</v>
      </c>
      <c r="I86" s="6">
        <f t="shared" si="12"/>
        <v>1.5653168747500557E-2</v>
      </c>
      <c r="J86" s="6">
        <f t="shared" si="12"/>
        <v>1.3960473534382345E-3</v>
      </c>
      <c r="K86" s="6">
        <f t="shared" si="13"/>
        <v>-1.4257121394062322E-2</v>
      </c>
      <c r="L86" s="7">
        <f t="shared" si="14"/>
        <v>111.3129938430539</v>
      </c>
      <c r="M86" s="6">
        <f t="shared" si="15"/>
        <v>9.0075804878473331E-3</v>
      </c>
      <c r="N86" s="1"/>
    </row>
    <row r="87" spans="1:14" x14ac:dyDescent="0.25">
      <c r="A87" s="3">
        <v>40556</v>
      </c>
      <c r="B87" s="1">
        <v>1283.76001</v>
      </c>
      <c r="C87" s="1">
        <v>22.471689000000001</v>
      </c>
      <c r="D87" s="1">
        <v>308.65365600000001</v>
      </c>
      <c r="E87" s="1">
        <f t="shared" si="8"/>
        <v>487.51363517989842</v>
      </c>
      <c r="F87" s="1">
        <f t="shared" si="9"/>
        <v>178.8599791798984</v>
      </c>
      <c r="G87" s="1">
        <f t="shared" si="10"/>
        <v>-1.6265673745228355</v>
      </c>
      <c r="H87" s="1">
        <f t="shared" si="11"/>
        <v>180.48654655442124</v>
      </c>
      <c r="I87" s="6">
        <f t="shared" si="12"/>
        <v>-1.2610090972770882E-2</v>
      </c>
      <c r="J87" s="6">
        <f t="shared" si="12"/>
        <v>-2.9178890827985526E-4</v>
      </c>
      <c r="K87" s="6">
        <f t="shared" si="13"/>
        <v>1.2318302064491027E-2</v>
      </c>
      <c r="L87" s="7">
        <f t="shared" si="14"/>
        <v>112.68418092491547</v>
      </c>
      <c r="M87" s="6">
        <f t="shared" si="15"/>
        <v>-1.7107461093028853E-3</v>
      </c>
      <c r="N87" s="1"/>
    </row>
    <row r="88" spans="1:14" x14ac:dyDescent="0.25">
      <c r="A88" s="3">
        <v>40557</v>
      </c>
      <c r="B88" s="1">
        <v>1293.23999</v>
      </c>
      <c r="C88" s="1">
        <v>22.559380000000001</v>
      </c>
      <c r="D88" s="1">
        <v>312.40240499999999</v>
      </c>
      <c r="E88" s="1">
        <f t="shared" si="8"/>
        <v>488.03816826809089</v>
      </c>
      <c r="F88" s="1">
        <f t="shared" si="9"/>
        <v>175.6357632680909</v>
      </c>
      <c r="G88" s="1">
        <f t="shared" si="10"/>
        <v>-3.2242159118075051</v>
      </c>
      <c r="H88" s="1">
        <f t="shared" si="11"/>
        <v>178.8599791798984</v>
      </c>
      <c r="I88" s="6">
        <f t="shared" si="12"/>
        <v>3.9022878965617736E-3</v>
      </c>
      <c r="J88" s="6">
        <f t="shared" si="12"/>
        <v>1.214548710869634E-2</v>
      </c>
      <c r="K88" s="6">
        <f t="shared" si="13"/>
        <v>8.2431992121345665E-3</v>
      </c>
      <c r="L88" s="7">
        <f t="shared" si="14"/>
        <v>113.61305907633576</v>
      </c>
      <c r="M88" s="6">
        <f t="shared" si="15"/>
        <v>7.3845422245237824E-3</v>
      </c>
      <c r="N88" s="1"/>
    </row>
    <row r="89" spans="1:14" x14ac:dyDescent="0.25">
      <c r="A89" s="3">
        <v>40561</v>
      </c>
      <c r="B89" s="1">
        <v>1295.0200199999999</v>
      </c>
      <c r="C89" s="1">
        <v>22.846361000000002</v>
      </c>
      <c r="D89" s="1">
        <v>320.135132</v>
      </c>
      <c r="E89" s="1">
        <f t="shared" si="8"/>
        <v>489.75477578975881</v>
      </c>
      <c r="F89" s="1">
        <f t="shared" si="9"/>
        <v>169.61964378975881</v>
      </c>
      <c r="G89" s="1">
        <f t="shared" si="10"/>
        <v>-6.0161194783320866</v>
      </c>
      <c r="H89" s="1">
        <f t="shared" si="11"/>
        <v>175.6357632680909</v>
      </c>
      <c r="I89" s="6">
        <f t="shared" si="12"/>
        <v>1.2721138612852068E-2</v>
      </c>
      <c r="J89" s="6">
        <f t="shared" si="12"/>
        <v>2.4752456691234492E-2</v>
      </c>
      <c r="K89" s="6">
        <f t="shared" si="13"/>
        <v>1.2031318078382425E-2</v>
      </c>
      <c r="L89" s="7">
        <f t="shared" si="14"/>
        <v>114.9799739279412</v>
      </c>
      <c r="M89" s="6">
        <f t="shared" si="15"/>
        <v>1.3764111949552404E-3</v>
      </c>
      <c r="N89" s="1"/>
    </row>
    <row r="90" spans="1:14" x14ac:dyDescent="0.25">
      <c r="A90" s="3">
        <v>40562</v>
      </c>
      <c r="B90" s="1">
        <v>1281.920044</v>
      </c>
      <c r="C90" s="1">
        <v>22.694894999999999</v>
      </c>
      <c r="D90" s="1">
        <v>316.191193</v>
      </c>
      <c r="E90" s="1">
        <f t="shared" si="8"/>
        <v>488.84876572331905</v>
      </c>
      <c r="F90" s="1">
        <f t="shared" si="9"/>
        <v>172.65757272331905</v>
      </c>
      <c r="G90" s="1">
        <f t="shared" si="10"/>
        <v>3.037928933560238</v>
      </c>
      <c r="H90" s="1">
        <f t="shared" si="11"/>
        <v>169.61964378975881</v>
      </c>
      <c r="I90" s="6">
        <f t="shared" si="12"/>
        <v>-6.6297648014930211E-3</v>
      </c>
      <c r="J90" s="6">
        <f t="shared" si="12"/>
        <v>-1.231960695897627E-2</v>
      </c>
      <c r="K90" s="6">
        <f t="shared" si="13"/>
        <v>-5.6898421574832492E-3</v>
      </c>
      <c r="L90" s="7">
        <f t="shared" si="14"/>
        <v>114.32575602501967</v>
      </c>
      <c r="M90" s="6">
        <f t="shared" si="15"/>
        <v>-1.0115655200450102E-2</v>
      </c>
      <c r="N90" s="1"/>
    </row>
    <row r="91" spans="1:14" x14ac:dyDescent="0.25">
      <c r="A91" s="3">
        <v>40563</v>
      </c>
      <c r="B91" s="1">
        <v>1280.26001</v>
      </c>
      <c r="C91" s="1">
        <v>22.599239000000001</v>
      </c>
      <c r="D91" s="1">
        <v>313.69869999999997</v>
      </c>
      <c r="E91" s="1">
        <f t="shared" si="8"/>
        <v>488.27658913639289</v>
      </c>
      <c r="F91" s="1">
        <f t="shared" si="9"/>
        <v>174.57788913639291</v>
      </c>
      <c r="G91" s="1">
        <f t="shared" si="10"/>
        <v>1.9203164130738628</v>
      </c>
      <c r="H91" s="1">
        <f t="shared" si="11"/>
        <v>172.65757272331905</v>
      </c>
      <c r="I91" s="6">
        <f t="shared" si="12"/>
        <v>-4.2148685860849966E-3</v>
      </c>
      <c r="J91" s="6">
        <f t="shared" si="12"/>
        <v>-7.8828666173508255E-3</v>
      </c>
      <c r="K91" s="6">
        <f t="shared" si="13"/>
        <v>-3.6679980312658289E-3</v>
      </c>
      <c r="L91" s="7">
        <f t="shared" si="14"/>
        <v>113.90640937699692</v>
      </c>
      <c r="M91" s="6">
        <f t="shared" si="15"/>
        <v>-1.2949590793667198E-3</v>
      </c>
      <c r="N91" s="1"/>
    </row>
    <row r="92" spans="1:14" x14ac:dyDescent="0.25">
      <c r="A92" s="3">
        <v>40564</v>
      </c>
      <c r="B92" s="1">
        <v>1283.349976</v>
      </c>
      <c r="C92" s="1">
        <v>22.336185</v>
      </c>
      <c r="D92" s="1">
        <v>306.22122200000001</v>
      </c>
      <c r="E92" s="1">
        <f t="shared" si="8"/>
        <v>486.70310352234583</v>
      </c>
      <c r="F92" s="1">
        <f t="shared" si="9"/>
        <v>180.48188152234582</v>
      </c>
      <c r="G92" s="1">
        <f t="shared" si="10"/>
        <v>5.903992385952904</v>
      </c>
      <c r="H92" s="1">
        <f t="shared" si="11"/>
        <v>174.57788913639291</v>
      </c>
      <c r="I92" s="6">
        <f t="shared" si="12"/>
        <v>-1.1639949469094968E-2</v>
      </c>
      <c r="J92" s="6">
        <f t="shared" si="12"/>
        <v>-2.3836496612832492E-2</v>
      </c>
      <c r="K92" s="6">
        <f t="shared" si="13"/>
        <v>-1.2196547143737524E-2</v>
      </c>
      <c r="L92" s="7">
        <f t="shared" si="14"/>
        <v>112.51714448505651</v>
      </c>
      <c r="M92" s="6">
        <f t="shared" si="15"/>
        <v>2.41354566718055E-3</v>
      </c>
      <c r="N92" s="1"/>
    </row>
    <row r="93" spans="1:14" x14ac:dyDescent="0.25">
      <c r="A93" s="3">
        <v>40567</v>
      </c>
      <c r="B93" s="1">
        <v>1290.839966</v>
      </c>
      <c r="C93" s="1">
        <v>22.623159000000001</v>
      </c>
      <c r="D93" s="1">
        <v>305.84585600000003</v>
      </c>
      <c r="E93" s="1">
        <f t="shared" si="8"/>
        <v>488.41966917276562</v>
      </c>
      <c r="F93" s="1">
        <f t="shared" si="9"/>
        <v>182.5738131727656</v>
      </c>
      <c r="G93" s="1">
        <f t="shared" si="10"/>
        <v>2.0919316504197809</v>
      </c>
      <c r="H93" s="1">
        <f t="shared" si="11"/>
        <v>180.48188152234582</v>
      </c>
      <c r="I93" s="6">
        <f t="shared" si="12"/>
        <v>1.2847941579996691E-2</v>
      </c>
      <c r="J93" s="6">
        <f t="shared" si="12"/>
        <v>-1.2258000851422812E-3</v>
      </c>
      <c r="K93" s="6">
        <f t="shared" si="13"/>
        <v>-1.4073741665138972E-2</v>
      </c>
      <c r="L93" s="7">
        <f t="shared" si="14"/>
        <v>110.93360726067471</v>
      </c>
      <c r="M93" s="6">
        <f t="shared" si="15"/>
        <v>5.8362801574556311E-3</v>
      </c>
      <c r="N93" s="1"/>
    </row>
    <row r="94" spans="1:14" x14ac:dyDescent="0.25">
      <c r="A94" s="3">
        <v>40568</v>
      </c>
      <c r="B94" s="1">
        <v>1291.1800539999999</v>
      </c>
      <c r="C94" s="1">
        <v>22.678961000000001</v>
      </c>
      <c r="D94" s="1">
        <v>310.26525900000001</v>
      </c>
      <c r="E94" s="1">
        <f t="shared" si="8"/>
        <v>488.75345479942422</v>
      </c>
      <c r="F94" s="1">
        <f t="shared" si="9"/>
        <v>178.4881957994242</v>
      </c>
      <c r="G94" s="1">
        <f t="shared" si="10"/>
        <v>-4.0856173733413925</v>
      </c>
      <c r="H94" s="1">
        <f t="shared" si="11"/>
        <v>182.5738131727656</v>
      </c>
      <c r="I94" s="6">
        <f t="shared" si="12"/>
        <v>2.4665874469609328E-3</v>
      </c>
      <c r="J94" s="6">
        <f t="shared" si="12"/>
        <v>1.4449772371609271E-2</v>
      </c>
      <c r="K94" s="6">
        <f t="shared" si="13"/>
        <v>1.1983184924648338E-2</v>
      </c>
      <c r="L94" s="7">
        <f t="shared" si="14"/>
        <v>112.26294519083768</v>
      </c>
      <c r="M94" s="6">
        <f t="shared" si="15"/>
        <v>2.6346255845632882E-4</v>
      </c>
      <c r="N94" s="1"/>
    </row>
    <row r="95" spans="1:14" x14ac:dyDescent="0.25">
      <c r="A95" s="3">
        <v>40569</v>
      </c>
      <c r="B95" s="1">
        <v>1296.630005</v>
      </c>
      <c r="C95" s="1">
        <v>22.942018999999998</v>
      </c>
      <c r="D95" s="1">
        <v>308.55856299999999</v>
      </c>
      <c r="E95" s="1">
        <f t="shared" si="8"/>
        <v>490.32696433989872</v>
      </c>
      <c r="F95" s="1">
        <f t="shared" si="9"/>
        <v>181.76840133989873</v>
      </c>
      <c r="G95" s="1">
        <f t="shared" si="10"/>
        <v>3.2802055404745261</v>
      </c>
      <c r="H95" s="1">
        <f t="shared" si="11"/>
        <v>178.4881957994242</v>
      </c>
      <c r="I95" s="6">
        <f t="shared" si="12"/>
        <v>1.1599208623357837E-2</v>
      </c>
      <c r="J95" s="6">
        <f t="shared" si="12"/>
        <v>-5.5007641058518741E-3</v>
      </c>
      <c r="K95" s="6">
        <f t="shared" si="13"/>
        <v>-1.7099972729209711E-2</v>
      </c>
      <c r="L95" s="7">
        <f t="shared" si="14"/>
        <v>110.34325188957359</v>
      </c>
      <c r="M95" s="6">
        <f t="shared" si="15"/>
        <v>4.2209070556167294E-3</v>
      </c>
      <c r="N95" s="1"/>
    </row>
    <row r="96" spans="1:14" x14ac:dyDescent="0.25">
      <c r="A96" s="3">
        <v>40570</v>
      </c>
      <c r="B96" s="1">
        <v>1299.540039</v>
      </c>
      <c r="C96" s="1">
        <v>23.013762</v>
      </c>
      <c r="D96" s="1">
        <v>308.70370500000001</v>
      </c>
      <c r="E96" s="1">
        <f t="shared" si="8"/>
        <v>490.75610276170016</v>
      </c>
      <c r="F96" s="1">
        <f t="shared" si="9"/>
        <v>182.05239776170015</v>
      </c>
      <c r="G96" s="1">
        <f t="shared" si="10"/>
        <v>0.28399642180141882</v>
      </c>
      <c r="H96" s="1">
        <f t="shared" si="11"/>
        <v>181.76840133989873</v>
      </c>
      <c r="I96" s="6">
        <f t="shared" si="12"/>
        <v>3.1271441279863144E-3</v>
      </c>
      <c r="J96" s="6">
        <f t="shared" si="12"/>
        <v>4.7038720490810704E-4</v>
      </c>
      <c r="K96" s="6">
        <f t="shared" si="13"/>
        <v>-2.6567569230782073E-3</v>
      </c>
      <c r="L96" s="7">
        <f t="shared" si="14"/>
        <v>110.05009669120101</v>
      </c>
      <c r="M96" s="6">
        <f t="shared" si="15"/>
        <v>2.2443056143837126E-3</v>
      </c>
      <c r="N96" s="1"/>
    </row>
    <row r="97" spans="1:14" x14ac:dyDescent="0.25">
      <c r="A97" s="3">
        <v>40571</v>
      </c>
      <c r="B97" s="1">
        <v>1276.339966</v>
      </c>
      <c r="C97" s="1">
        <v>22.120943</v>
      </c>
      <c r="D97" s="1">
        <v>300.79580700000002</v>
      </c>
      <c r="E97" s="1">
        <f t="shared" si="8"/>
        <v>485.41561049605201</v>
      </c>
      <c r="F97" s="1">
        <f t="shared" si="9"/>
        <v>184.61980349605199</v>
      </c>
      <c r="G97" s="1">
        <f t="shared" si="10"/>
        <v>2.5674057343518371</v>
      </c>
      <c r="H97" s="1">
        <f t="shared" si="11"/>
        <v>182.05239776170015</v>
      </c>
      <c r="I97" s="6">
        <f t="shared" si="12"/>
        <v>-3.8795004484707851E-2</v>
      </c>
      <c r="J97" s="6">
        <f t="shared" si="12"/>
        <v>-2.5616466119186998E-2</v>
      </c>
      <c r="K97" s="6">
        <f t="shared" si="13"/>
        <v>1.3178538365520853E-2</v>
      </c>
      <c r="L97" s="7">
        <f t="shared" si="14"/>
        <v>111.50039611257529</v>
      </c>
      <c r="M97" s="6">
        <f t="shared" si="15"/>
        <v>-1.7852526512266986E-2</v>
      </c>
      <c r="N97" s="1"/>
    </row>
    <row r="98" spans="1:14" x14ac:dyDescent="0.25">
      <c r="A98" s="3">
        <v>40574</v>
      </c>
      <c r="B98" s="1">
        <v>1286.119995</v>
      </c>
      <c r="C98" s="1">
        <v>22.105003</v>
      </c>
      <c r="D98" s="1">
        <v>300.48046900000003</v>
      </c>
      <c r="E98" s="1">
        <f t="shared" si="8"/>
        <v>485.32026368251593</v>
      </c>
      <c r="F98" s="1">
        <f t="shared" si="9"/>
        <v>184.8397946825159</v>
      </c>
      <c r="G98" s="1">
        <f t="shared" si="10"/>
        <v>0.2199911864639148</v>
      </c>
      <c r="H98" s="1">
        <f t="shared" si="11"/>
        <v>184.61980349605199</v>
      </c>
      <c r="I98" s="6">
        <f t="shared" si="12"/>
        <v>-7.2058410891440161E-4</v>
      </c>
      <c r="J98" s="6">
        <f t="shared" si="12"/>
        <v>-1.0483457304309995E-3</v>
      </c>
      <c r="K98" s="6">
        <f t="shared" si="13"/>
        <v>-3.2776162151659793E-4</v>
      </c>
      <c r="L98" s="7">
        <f t="shared" si="14"/>
        <v>111.46385056194569</v>
      </c>
      <c r="M98" s="6">
        <f t="shared" si="15"/>
        <v>7.6625579865294835E-3</v>
      </c>
      <c r="N98" s="1"/>
    </row>
    <row r="99" spans="1:14" x14ac:dyDescent="0.25">
      <c r="A99" s="3">
        <v>40575</v>
      </c>
      <c r="B99" s="1">
        <v>1307.589966</v>
      </c>
      <c r="C99" s="1">
        <v>22.312269000000001</v>
      </c>
      <c r="D99" s="1">
        <v>305.82583599999998</v>
      </c>
      <c r="E99" s="1">
        <f t="shared" si="8"/>
        <v>486.56004741240054</v>
      </c>
      <c r="F99" s="1">
        <f t="shared" si="9"/>
        <v>180.73421141240055</v>
      </c>
      <c r="G99" s="1">
        <f t="shared" si="10"/>
        <v>-4.1055832701153463</v>
      </c>
      <c r="H99" s="1">
        <f t="shared" si="11"/>
        <v>184.8397946825159</v>
      </c>
      <c r="I99" s="6">
        <f t="shared" si="12"/>
        <v>9.3764293992630865E-3</v>
      </c>
      <c r="J99" s="6">
        <f t="shared" si="12"/>
        <v>1.7789399150598184E-2</v>
      </c>
      <c r="K99" s="6">
        <f t="shared" si="13"/>
        <v>8.4129697513350976E-3</v>
      </c>
      <c r="L99" s="7">
        <f t="shared" si="14"/>
        <v>112.40159256509068</v>
      </c>
      <c r="M99" s="6">
        <f t="shared" si="15"/>
        <v>1.6693598640459717E-2</v>
      </c>
      <c r="N99" s="1"/>
    </row>
    <row r="100" spans="1:14" x14ac:dyDescent="0.25">
      <c r="A100" s="3">
        <v>40576</v>
      </c>
      <c r="B100" s="1">
        <v>1304.030029</v>
      </c>
      <c r="C100" s="1">
        <v>22.272406</v>
      </c>
      <c r="D100" s="1">
        <v>306.30630500000001</v>
      </c>
      <c r="E100" s="1">
        <f t="shared" si="8"/>
        <v>486.32160261767115</v>
      </c>
      <c r="F100" s="1">
        <f t="shared" si="9"/>
        <v>180.01529761767114</v>
      </c>
      <c r="G100" s="1">
        <f t="shared" si="10"/>
        <v>-0.71891379472941708</v>
      </c>
      <c r="H100" s="1">
        <f t="shared" si="11"/>
        <v>180.73421141240055</v>
      </c>
      <c r="I100" s="6">
        <f t="shared" si="12"/>
        <v>-1.7865955273307366E-3</v>
      </c>
      <c r="J100" s="6">
        <f t="shared" si="12"/>
        <v>1.571054317333731E-3</v>
      </c>
      <c r="K100" s="6">
        <f t="shared" si="13"/>
        <v>3.3576498446644676E-3</v>
      </c>
      <c r="L100" s="7">
        <f t="shared" si="14"/>
        <v>112.77899775490691</v>
      </c>
      <c r="M100" s="6">
        <f t="shared" si="15"/>
        <v>-2.7225178324746802E-3</v>
      </c>
      <c r="N100" s="1"/>
    </row>
    <row r="101" spans="1:14" x14ac:dyDescent="0.25">
      <c r="A101" s="3">
        <v>40577</v>
      </c>
      <c r="B101" s="1">
        <v>1307.099976</v>
      </c>
      <c r="C101" s="1">
        <v>22.041236999999999</v>
      </c>
      <c r="D101" s="1">
        <v>305.38037100000003</v>
      </c>
      <c r="E101" s="1">
        <f t="shared" si="8"/>
        <v>484.93884053873057</v>
      </c>
      <c r="F101" s="1">
        <f t="shared" si="9"/>
        <v>179.55846953873055</v>
      </c>
      <c r="G101" s="1">
        <f t="shared" si="10"/>
        <v>-0.45682807894058897</v>
      </c>
      <c r="H101" s="1">
        <f t="shared" si="11"/>
        <v>180.01529761767114</v>
      </c>
      <c r="I101" s="6">
        <f t="shared" si="12"/>
        <v>-1.0379166040705323E-2</v>
      </c>
      <c r="J101" s="6">
        <f t="shared" si="12"/>
        <v>-3.0229021893622976E-3</v>
      </c>
      <c r="K101" s="6">
        <f t="shared" si="13"/>
        <v>7.3562638513430256E-3</v>
      </c>
      <c r="L101" s="7">
        <f t="shared" si="14"/>
        <v>113.60862981928204</v>
      </c>
      <c r="M101" s="6">
        <f t="shared" si="15"/>
        <v>2.3541996209659466E-3</v>
      </c>
      <c r="N101" s="1"/>
    </row>
    <row r="102" spans="1:14" x14ac:dyDescent="0.25">
      <c r="A102" s="3">
        <v>40578</v>
      </c>
      <c r="B102" s="1">
        <v>1310.869995</v>
      </c>
      <c r="C102" s="1">
        <v>22.136892</v>
      </c>
      <c r="D102" s="1">
        <v>305.79580700000002</v>
      </c>
      <c r="E102" s="1">
        <f t="shared" si="8"/>
        <v>485.51101114404992</v>
      </c>
      <c r="F102" s="1">
        <f t="shared" si="9"/>
        <v>179.71520414404989</v>
      </c>
      <c r="G102" s="1">
        <f t="shared" si="10"/>
        <v>0.15673460531934325</v>
      </c>
      <c r="H102" s="1">
        <f t="shared" si="11"/>
        <v>179.55846953873055</v>
      </c>
      <c r="I102" s="6">
        <f t="shared" si="12"/>
        <v>4.3398199474919963E-3</v>
      </c>
      <c r="J102" s="6">
        <f t="shared" si="12"/>
        <v>1.3603886806463628E-3</v>
      </c>
      <c r="K102" s="6">
        <f t="shared" si="13"/>
        <v>-2.9794312668456335E-3</v>
      </c>
      <c r="L102" s="7">
        <f t="shared" si="14"/>
        <v>113.27014071541498</v>
      </c>
      <c r="M102" s="6">
        <f t="shared" si="15"/>
        <v>2.8842621599129981E-3</v>
      </c>
      <c r="N102" s="1"/>
    </row>
    <row r="103" spans="1:14" x14ac:dyDescent="0.25">
      <c r="A103" s="3">
        <v>40581</v>
      </c>
      <c r="B103" s="1">
        <v>1319.0500489999999</v>
      </c>
      <c r="C103" s="1">
        <v>22.479668</v>
      </c>
      <c r="D103" s="1">
        <v>307.45245399999999</v>
      </c>
      <c r="E103" s="1">
        <f t="shared" si="8"/>
        <v>487.56136242112825</v>
      </c>
      <c r="F103" s="1">
        <f t="shared" si="9"/>
        <v>180.10890842112826</v>
      </c>
      <c r="G103" s="1">
        <f t="shared" si="10"/>
        <v>0.39370427707837052</v>
      </c>
      <c r="H103" s="1">
        <f t="shared" si="11"/>
        <v>179.71520414404989</v>
      </c>
      <c r="I103" s="6">
        <f t="shared" si="12"/>
        <v>1.5484377843104635E-2</v>
      </c>
      <c r="J103" s="6">
        <f t="shared" si="12"/>
        <v>5.417494164659864E-3</v>
      </c>
      <c r="K103" s="6">
        <f t="shared" si="13"/>
        <v>-1.0066883678444771E-2</v>
      </c>
      <c r="L103" s="7">
        <f t="shared" si="14"/>
        <v>112.12986338459183</v>
      </c>
      <c r="M103" s="6">
        <f t="shared" si="15"/>
        <v>6.2401718181062105E-3</v>
      </c>
      <c r="N103" s="1"/>
    </row>
    <row r="104" spans="1:14" x14ac:dyDescent="0.25">
      <c r="A104" s="3">
        <v>40582</v>
      </c>
      <c r="B104" s="1">
        <v>1324.5699460000001</v>
      </c>
      <c r="C104" s="1">
        <v>22.54344</v>
      </c>
      <c r="D104" s="1">
        <v>309.49951199999998</v>
      </c>
      <c r="E104" s="1">
        <f t="shared" si="8"/>
        <v>487.94282145455486</v>
      </c>
      <c r="F104" s="1">
        <f t="shared" si="9"/>
        <v>178.44330945455488</v>
      </c>
      <c r="G104" s="1">
        <f t="shared" si="10"/>
        <v>-1.6655989665733841</v>
      </c>
      <c r="H104" s="1">
        <f t="shared" si="11"/>
        <v>180.10890842112826</v>
      </c>
      <c r="I104" s="6">
        <f t="shared" si="12"/>
        <v>2.836874637116571E-3</v>
      </c>
      <c r="J104" s="6">
        <f t="shared" si="12"/>
        <v>6.6581286744258339E-3</v>
      </c>
      <c r="K104" s="6">
        <f t="shared" si="13"/>
        <v>3.8212540373092629E-3</v>
      </c>
      <c r="L104" s="7">
        <f t="shared" si="14"/>
        <v>112.55834007775313</v>
      </c>
      <c r="M104" s="6">
        <f t="shared" si="15"/>
        <v>4.1847517493251996E-3</v>
      </c>
      <c r="N104" s="1"/>
    </row>
    <row r="105" spans="1:14" x14ac:dyDescent="0.25">
      <c r="A105" s="3">
        <v>40583</v>
      </c>
      <c r="B105" s="1">
        <v>1320.880005</v>
      </c>
      <c r="C105" s="1">
        <v>22.296326000000001</v>
      </c>
      <c r="D105" s="1">
        <v>308.55856299999999</v>
      </c>
      <c r="E105" s="1">
        <f t="shared" si="8"/>
        <v>486.46468265404394</v>
      </c>
      <c r="F105" s="1">
        <f t="shared" si="9"/>
        <v>177.90611965404395</v>
      </c>
      <c r="G105" s="1">
        <f t="shared" si="10"/>
        <v>-0.53718980051093013</v>
      </c>
      <c r="H105" s="1">
        <f t="shared" si="11"/>
        <v>178.44330945455488</v>
      </c>
      <c r="I105" s="6">
        <f t="shared" si="12"/>
        <v>-1.0961681092149234E-2</v>
      </c>
      <c r="J105" s="6">
        <f t="shared" si="12"/>
        <v>-3.0402277338646977E-3</v>
      </c>
      <c r="K105" s="6">
        <f t="shared" si="13"/>
        <v>7.9214533582845359E-3</v>
      </c>
      <c r="L105" s="7">
        <f t="shared" si="14"/>
        <v>113.44996571876499</v>
      </c>
      <c r="M105" s="6">
        <f t="shared" si="15"/>
        <v>-2.7857653052926201E-3</v>
      </c>
      <c r="N105" s="1"/>
    </row>
    <row r="106" spans="1:14" x14ac:dyDescent="0.25">
      <c r="A106" s="3">
        <v>40584</v>
      </c>
      <c r="B106" s="1">
        <v>1321.869995</v>
      </c>
      <c r="C106" s="1">
        <v>21.921665000000001</v>
      </c>
      <c r="D106" s="1">
        <v>308.52853399999998</v>
      </c>
      <c r="E106" s="1">
        <f t="shared" si="8"/>
        <v>484.22360784185912</v>
      </c>
      <c r="F106" s="1">
        <f t="shared" si="9"/>
        <v>175.69507384185914</v>
      </c>
      <c r="G106" s="1">
        <f t="shared" si="10"/>
        <v>-2.2110458121848069</v>
      </c>
      <c r="H106" s="1">
        <f t="shared" si="11"/>
        <v>177.90611965404395</v>
      </c>
      <c r="I106" s="6">
        <f t="shared" si="12"/>
        <v>-1.6803710171801378E-2</v>
      </c>
      <c r="J106" s="6">
        <f t="shared" si="12"/>
        <v>-9.7320261372879635E-5</v>
      </c>
      <c r="K106" s="6">
        <f t="shared" si="13"/>
        <v>1.6706389910428499E-2</v>
      </c>
      <c r="L106" s="7">
        <f t="shared" si="14"/>
        <v>115.34530508138742</v>
      </c>
      <c r="M106" s="6">
        <f t="shared" si="15"/>
        <v>7.4949275956370798E-4</v>
      </c>
      <c r="N106" s="1"/>
    </row>
    <row r="107" spans="1:14" x14ac:dyDescent="0.25">
      <c r="A107" s="3">
        <v>40585</v>
      </c>
      <c r="B107" s="1">
        <v>1329.150024</v>
      </c>
      <c r="C107" s="1">
        <v>21.722372</v>
      </c>
      <c r="D107" s="1">
        <v>312.56256100000002</v>
      </c>
      <c r="E107" s="1">
        <f t="shared" si="8"/>
        <v>483.03151546356315</v>
      </c>
      <c r="F107" s="1">
        <f t="shared" si="9"/>
        <v>170.46895446356314</v>
      </c>
      <c r="G107" s="1">
        <f t="shared" si="10"/>
        <v>-5.2261193782960049</v>
      </c>
      <c r="H107" s="1">
        <f t="shared" si="11"/>
        <v>175.69507384185914</v>
      </c>
      <c r="I107" s="6">
        <f t="shared" si="12"/>
        <v>-9.0911433962703736E-3</v>
      </c>
      <c r="J107" s="6">
        <f t="shared" si="12"/>
        <v>1.3075053213716714E-2</v>
      </c>
      <c r="K107" s="6">
        <f t="shared" si="13"/>
        <v>2.2166196609987088E-2</v>
      </c>
      <c r="L107" s="7">
        <f t="shared" si="14"/>
        <v>117.90207179186039</v>
      </c>
      <c r="M107" s="6">
        <f t="shared" si="15"/>
        <v>5.5073713962316972E-3</v>
      </c>
      <c r="N107" s="1"/>
    </row>
    <row r="108" spans="1:14" x14ac:dyDescent="0.25">
      <c r="A108" s="3">
        <v>40588</v>
      </c>
      <c r="B108" s="1">
        <v>1332.3199460000001</v>
      </c>
      <c r="C108" s="1">
        <v>21.706432</v>
      </c>
      <c r="D108" s="1">
        <v>314.38940400000001</v>
      </c>
      <c r="E108" s="1">
        <f t="shared" si="8"/>
        <v>482.93616865002707</v>
      </c>
      <c r="F108" s="1">
        <f t="shared" si="9"/>
        <v>168.54676465002706</v>
      </c>
      <c r="G108" s="1">
        <f t="shared" si="10"/>
        <v>-1.9221898135360789</v>
      </c>
      <c r="H108" s="1">
        <f t="shared" si="11"/>
        <v>170.46895446356314</v>
      </c>
      <c r="I108" s="6">
        <f t="shared" si="12"/>
        <v>-7.3380568199465923E-4</v>
      </c>
      <c r="J108" s="6">
        <f t="shared" si="12"/>
        <v>5.8447275136064292E-3</v>
      </c>
      <c r="K108" s="6">
        <f t="shared" si="13"/>
        <v>6.5785331956010884E-3</v>
      </c>
      <c r="L108" s="7">
        <f t="shared" si="14"/>
        <v>118.6776944849733</v>
      </c>
      <c r="M108" s="6">
        <f t="shared" si="15"/>
        <v>2.3849241566127333E-3</v>
      </c>
      <c r="N108" s="1"/>
    </row>
    <row r="109" spans="1:14" x14ac:dyDescent="0.25">
      <c r="A109" s="3">
        <v>40589</v>
      </c>
      <c r="B109" s="1">
        <v>1328.01001</v>
      </c>
      <c r="C109" s="1">
        <v>21.618223</v>
      </c>
      <c r="D109" s="1">
        <v>312.38738999999998</v>
      </c>
      <c r="E109" s="1">
        <f t="shared" si="8"/>
        <v>482.40853708947498</v>
      </c>
      <c r="F109" s="1">
        <f t="shared" si="9"/>
        <v>170.02114708947499</v>
      </c>
      <c r="G109" s="1">
        <f t="shared" si="10"/>
        <v>1.4743824394479361</v>
      </c>
      <c r="H109" s="1">
        <f t="shared" si="11"/>
        <v>168.54676465002706</v>
      </c>
      <c r="I109" s="6">
        <f t="shared" si="12"/>
        <v>-4.0637263646092769E-3</v>
      </c>
      <c r="J109" s="6">
        <f t="shared" si="12"/>
        <v>-6.3679436219168384E-3</v>
      </c>
      <c r="K109" s="6">
        <f t="shared" si="13"/>
        <v>-2.3042172573075614E-3</v>
      </c>
      <c r="L109" s="7">
        <f t="shared" si="14"/>
        <v>118.40423529328355</v>
      </c>
      <c r="M109" s="6">
        <f t="shared" si="15"/>
        <v>-3.2349106631179847E-3</v>
      </c>
      <c r="N109" s="1"/>
    </row>
    <row r="110" spans="1:14" x14ac:dyDescent="0.25">
      <c r="A110" s="3">
        <v>40590</v>
      </c>
      <c r="B110" s="1">
        <v>1336.3199460000001</v>
      </c>
      <c r="C110" s="1">
        <v>21.666346000000001</v>
      </c>
      <c r="D110" s="1">
        <v>312.42242399999998</v>
      </c>
      <c r="E110" s="1">
        <f t="shared" si="8"/>
        <v>482.69638995696528</v>
      </c>
      <c r="F110" s="1">
        <f t="shared" si="9"/>
        <v>170.2739659569653</v>
      </c>
      <c r="G110" s="1">
        <f t="shared" si="10"/>
        <v>0.25281886749030491</v>
      </c>
      <c r="H110" s="1">
        <f t="shared" si="11"/>
        <v>170.02114708947499</v>
      </c>
      <c r="I110" s="6">
        <f t="shared" si="12"/>
        <v>2.2260386526682385E-3</v>
      </c>
      <c r="J110" s="6">
        <f t="shared" si="12"/>
        <v>1.1214921319324667E-4</v>
      </c>
      <c r="K110" s="6">
        <f t="shared" si="13"/>
        <v>-2.1138894394749919E-3</v>
      </c>
      <c r="L110" s="7">
        <f t="shared" si="14"/>
        <v>118.15394183070796</v>
      </c>
      <c r="M110" s="6">
        <f t="shared" si="15"/>
        <v>6.257434761353986E-3</v>
      </c>
      <c r="N110" s="1"/>
    </row>
    <row r="111" spans="1:14" x14ac:dyDescent="0.25">
      <c r="A111" s="3">
        <v>40591</v>
      </c>
      <c r="B111" s="1">
        <v>1340.4300539999999</v>
      </c>
      <c r="C111" s="1">
        <v>21.818688999999999</v>
      </c>
      <c r="D111" s="1">
        <v>312.94293199999998</v>
      </c>
      <c r="E111" s="1">
        <f t="shared" si="8"/>
        <v>483.60764589263158</v>
      </c>
      <c r="F111" s="1">
        <f t="shared" si="9"/>
        <v>170.6647138926316</v>
      </c>
      <c r="G111" s="1">
        <f t="shared" si="10"/>
        <v>0.39074793566629751</v>
      </c>
      <c r="H111" s="1">
        <f t="shared" si="11"/>
        <v>170.2739659569653</v>
      </c>
      <c r="I111" s="6">
        <f t="shared" si="12"/>
        <v>7.0313194481430585E-3</v>
      </c>
      <c r="J111" s="6">
        <f t="shared" si="12"/>
        <v>1.6660391828982046E-3</v>
      </c>
      <c r="K111" s="6">
        <f t="shared" si="13"/>
        <v>-5.3652802652448539E-3</v>
      </c>
      <c r="L111" s="7">
        <f t="shared" si="14"/>
        <v>117.52001281834278</v>
      </c>
      <c r="M111" s="6">
        <f t="shared" si="15"/>
        <v>3.0756915754364123E-3</v>
      </c>
      <c r="N111" s="1"/>
    </row>
    <row r="112" spans="1:14" x14ac:dyDescent="0.25">
      <c r="A112" s="3">
        <v>40592</v>
      </c>
      <c r="B112" s="1">
        <v>1343.01001</v>
      </c>
      <c r="C112" s="1">
        <v>21.698414</v>
      </c>
      <c r="D112" s="1">
        <v>315.35534699999999</v>
      </c>
      <c r="E112" s="1">
        <f t="shared" si="8"/>
        <v>482.88820812612926</v>
      </c>
      <c r="F112" s="1">
        <f t="shared" si="9"/>
        <v>167.53286112612926</v>
      </c>
      <c r="G112" s="1">
        <f t="shared" si="10"/>
        <v>-3.1318527665023339</v>
      </c>
      <c r="H112" s="1">
        <f t="shared" si="11"/>
        <v>170.6647138926316</v>
      </c>
      <c r="I112" s="6">
        <f t="shared" si="12"/>
        <v>-5.5124760245677251E-3</v>
      </c>
      <c r="J112" s="6">
        <f t="shared" si="12"/>
        <v>7.7088016801734049E-3</v>
      </c>
      <c r="K112" s="6">
        <f t="shared" si="13"/>
        <v>1.322127770474113E-2</v>
      </c>
      <c r="L112" s="7">
        <f t="shared" si="14"/>
        <v>119.07377754367883</v>
      </c>
      <c r="M112" s="6">
        <f t="shared" si="15"/>
        <v>1.9247225860843376E-3</v>
      </c>
      <c r="N112" s="1"/>
    </row>
    <row r="113" spans="1:14" x14ac:dyDescent="0.25">
      <c r="A113" s="3">
        <v>40596</v>
      </c>
      <c r="B113" s="1">
        <v>1315.4399410000001</v>
      </c>
      <c r="C113" s="1">
        <v>21.321539000000001</v>
      </c>
      <c r="D113" s="1">
        <v>305.41039999999998</v>
      </c>
      <c r="E113" s="1">
        <f t="shared" si="8"/>
        <v>480.63389003633034</v>
      </c>
      <c r="F113" s="1">
        <f t="shared" si="9"/>
        <v>175.22349003633036</v>
      </c>
      <c r="G113" s="1">
        <f t="shared" si="10"/>
        <v>7.6906289102010987</v>
      </c>
      <c r="H113" s="1">
        <f t="shared" si="11"/>
        <v>167.53286112612926</v>
      </c>
      <c r="I113" s="6">
        <f t="shared" si="12"/>
        <v>-1.7368780962516372E-2</v>
      </c>
      <c r="J113" s="6">
        <f t="shared" si="12"/>
        <v>-3.1535685361314014E-2</v>
      </c>
      <c r="K113" s="6">
        <f t="shared" si="13"/>
        <v>-1.4166904398797642E-2</v>
      </c>
      <c r="L113" s="7">
        <f t="shared" si="14"/>
        <v>117.38687072081383</v>
      </c>
      <c r="M113" s="6">
        <f t="shared" si="15"/>
        <v>-2.0528565531689469E-2</v>
      </c>
      <c r="N113" s="1"/>
    </row>
    <row r="114" spans="1:14" x14ac:dyDescent="0.25">
      <c r="A114" s="3">
        <v>40597</v>
      </c>
      <c r="B114" s="1">
        <v>1307.400024</v>
      </c>
      <c r="C114" s="1">
        <v>21.321539000000001</v>
      </c>
      <c r="D114" s="1">
        <v>305.96597300000002</v>
      </c>
      <c r="E114" s="1">
        <f t="shared" si="8"/>
        <v>480.63389003633034</v>
      </c>
      <c r="F114" s="1">
        <f t="shared" si="9"/>
        <v>174.66791703633032</v>
      </c>
      <c r="G114" s="1">
        <f t="shared" si="10"/>
        <v>-0.55557300000003806</v>
      </c>
      <c r="H114" s="1">
        <f t="shared" si="11"/>
        <v>175.22349003633036</v>
      </c>
      <c r="I114" s="6">
        <f t="shared" si="12"/>
        <v>0</v>
      </c>
      <c r="J114" s="6">
        <f t="shared" si="12"/>
        <v>1.81910308227895E-3</v>
      </c>
      <c r="K114" s="6">
        <f t="shared" si="13"/>
        <v>1.81910308227895E-3</v>
      </c>
      <c r="L114" s="7">
        <f t="shared" si="14"/>
        <v>117.60040953916115</v>
      </c>
      <c r="M114" s="6">
        <f t="shared" si="15"/>
        <v>-6.1119605307773384E-3</v>
      </c>
      <c r="N114" s="1"/>
    </row>
    <row r="115" spans="1:14" x14ac:dyDescent="0.25">
      <c r="A115" s="3">
        <v>40598</v>
      </c>
      <c r="B115" s="1">
        <v>1306.099976</v>
      </c>
      <c r="C115" s="1">
        <v>21.465878</v>
      </c>
      <c r="D115" s="1">
        <v>304.71472199999999</v>
      </c>
      <c r="E115" s="1">
        <f t="shared" si="8"/>
        <v>481.49726919059498</v>
      </c>
      <c r="F115" s="1">
        <f t="shared" si="9"/>
        <v>176.78254719059498</v>
      </c>
      <c r="G115" s="1">
        <f t="shared" si="10"/>
        <v>2.1146301542646597</v>
      </c>
      <c r="H115" s="1">
        <f t="shared" si="11"/>
        <v>174.66791703633032</v>
      </c>
      <c r="I115" s="6">
        <f t="shared" si="12"/>
        <v>6.7696332802242853E-3</v>
      </c>
      <c r="J115" s="6">
        <f t="shared" si="12"/>
        <v>-4.0895103064287897E-3</v>
      </c>
      <c r="K115" s="6">
        <f t="shared" si="13"/>
        <v>-1.0859143586653075E-2</v>
      </c>
      <c r="L115" s="7">
        <f t="shared" si="14"/>
        <v>116.32336980612619</v>
      </c>
      <c r="M115" s="6">
        <f t="shared" si="15"/>
        <v>-9.9437660710954834E-4</v>
      </c>
      <c r="N115" s="1"/>
    </row>
    <row r="116" spans="1:14" x14ac:dyDescent="0.25">
      <c r="A116" s="3">
        <v>40599</v>
      </c>
      <c r="B116" s="1">
        <v>1319.880005</v>
      </c>
      <c r="C116" s="1">
        <v>21.289463000000001</v>
      </c>
      <c r="D116" s="1">
        <v>305.32531699999998</v>
      </c>
      <c r="E116" s="1">
        <f t="shared" si="8"/>
        <v>480.44202401431141</v>
      </c>
      <c r="F116" s="1">
        <f t="shared" si="9"/>
        <v>175.11670701431143</v>
      </c>
      <c r="G116" s="1">
        <f t="shared" si="10"/>
        <v>-1.6658401762835524</v>
      </c>
      <c r="H116" s="1">
        <f t="shared" si="11"/>
        <v>176.78254719059498</v>
      </c>
      <c r="I116" s="6">
        <f t="shared" si="12"/>
        <v>-8.2183919986873466E-3</v>
      </c>
      <c r="J116" s="6">
        <f t="shared" si="12"/>
        <v>2.0038250728167117E-3</v>
      </c>
      <c r="K116" s="6">
        <f t="shared" si="13"/>
        <v>1.0222217071504058E-2</v>
      </c>
      <c r="L116" s="7">
        <f t="shared" si="14"/>
        <v>117.51245254277326</v>
      </c>
      <c r="M116" s="6">
        <f t="shared" si="15"/>
        <v>1.0550516233988505E-2</v>
      </c>
      <c r="N116" s="1"/>
    </row>
    <row r="117" spans="1:14" x14ac:dyDescent="0.25">
      <c r="A117" s="3">
        <v>40602</v>
      </c>
      <c r="B117" s="1">
        <v>1327.219971</v>
      </c>
      <c r="C117" s="1">
        <v>21.313518999999999</v>
      </c>
      <c r="D117" s="1">
        <v>307.00701900000001</v>
      </c>
      <c r="E117" s="1">
        <f t="shared" si="8"/>
        <v>480.58591754921872</v>
      </c>
      <c r="F117" s="1">
        <f t="shared" si="9"/>
        <v>173.57889854921871</v>
      </c>
      <c r="G117" s="1">
        <f t="shared" si="10"/>
        <v>-1.5378084650927235</v>
      </c>
      <c r="H117" s="1">
        <f t="shared" si="11"/>
        <v>175.11670701431143</v>
      </c>
      <c r="I117" s="6">
        <f t="shared" si="12"/>
        <v>1.1299486511238133E-3</v>
      </c>
      <c r="J117" s="6">
        <f t="shared" si="12"/>
        <v>5.5079022484074702E-3</v>
      </c>
      <c r="K117" s="6">
        <f t="shared" si="13"/>
        <v>4.377953597283657E-3</v>
      </c>
      <c r="L117" s="7">
        <f t="shared" si="14"/>
        <v>118.02691660710852</v>
      </c>
      <c r="M117" s="6">
        <f t="shared" si="15"/>
        <v>5.5610858352233006E-3</v>
      </c>
      <c r="N117" s="1"/>
    </row>
    <row r="118" spans="1:14" x14ac:dyDescent="0.25">
      <c r="A118" s="3">
        <v>40603</v>
      </c>
      <c r="B118" s="1">
        <v>1306.329956</v>
      </c>
      <c r="C118" s="1">
        <v>20.976744</v>
      </c>
      <c r="D118" s="1">
        <v>300.68069500000001</v>
      </c>
      <c r="E118" s="1">
        <f t="shared" si="8"/>
        <v>478.57146189497786</v>
      </c>
      <c r="F118" s="1">
        <f t="shared" si="9"/>
        <v>177.89076689497784</v>
      </c>
      <c r="G118" s="1">
        <f t="shared" si="10"/>
        <v>4.3118683457591374</v>
      </c>
      <c r="H118" s="1">
        <f t="shared" si="11"/>
        <v>173.57889854921871</v>
      </c>
      <c r="I118" s="6">
        <f t="shared" si="12"/>
        <v>-1.5801004048181744E-2</v>
      </c>
      <c r="J118" s="6">
        <f t="shared" si="12"/>
        <v>-2.0606447437607311E-2</v>
      </c>
      <c r="K118" s="6">
        <f t="shared" si="13"/>
        <v>-4.8054433894255677E-3</v>
      </c>
      <c r="L118" s="7">
        <f t="shared" si="14"/>
        <v>117.45974494092461</v>
      </c>
      <c r="M118" s="6">
        <f t="shared" si="15"/>
        <v>-1.5739678016041481E-2</v>
      </c>
      <c r="N118" s="1"/>
    </row>
    <row r="119" spans="1:14" x14ac:dyDescent="0.25">
      <c r="A119" s="3">
        <v>40604</v>
      </c>
      <c r="B119" s="1">
        <v>1308.4399410000001</v>
      </c>
      <c r="C119" s="1">
        <v>20.912590000000002</v>
      </c>
      <c r="D119" s="1">
        <v>300.69570900000002</v>
      </c>
      <c r="E119" s="1">
        <f t="shared" si="8"/>
        <v>478.18771788772625</v>
      </c>
      <c r="F119" s="1">
        <f t="shared" si="9"/>
        <v>177.49200888772623</v>
      </c>
      <c r="G119" s="1">
        <f t="shared" si="10"/>
        <v>-0.39875800725161525</v>
      </c>
      <c r="H119" s="1">
        <f t="shared" si="11"/>
        <v>177.89076689497784</v>
      </c>
      <c r="I119" s="6">
        <f t="shared" si="12"/>
        <v>-3.0583392732446146E-3</v>
      </c>
      <c r="J119" s="6">
        <f t="shared" si="12"/>
        <v>4.9933368685417534E-5</v>
      </c>
      <c r="K119" s="6">
        <f t="shared" si="13"/>
        <v>3.1082726419300322E-3</v>
      </c>
      <c r="L119" s="7">
        <f t="shared" si="14"/>
        <v>117.82484185265257</v>
      </c>
      <c r="M119" s="6">
        <f t="shared" si="15"/>
        <v>1.6152006545580022E-3</v>
      </c>
      <c r="N119" s="1"/>
    </row>
    <row r="120" spans="1:14" x14ac:dyDescent="0.25">
      <c r="A120" s="3">
        <v>40605</v>
      </c>
      <c r="B120" s="1">
        <v>1330.969971</v>
      </c>
      <c r="C120" s="1">
        <v>21.00881</v>
      </c>
      <c r="D120" s="1">
        <v>305.085083</v>
      </c>
      <c r="E120" s="1">
        <f t="shared" si="8"/>
        <v>478.76326810092809</v>
      </c>
      <c r="F120" s="1">
        <f t="shared" si="9"/>
        <v>173.67818510092809</v>
      </c>
      <c r="G120" s="1">
        <f t="shared" si="10"/>
        <v>-3.8138237867981388</v>
      </c>
      <c r="H120" s="1">
        <f t="shared" si="11"/>
        <v>177.49200888772623</v>
      </c>
      <c r="I120" s="6">
        <f t="shared" si="12"/>
        <v>4.6010561102187708E-3</v>
      </c>
      <c r="J120" s="6">
        <f t="shared" si="12"/>
        <v>1.459739487004108E-2</v>
      </c>
      <c r="K120" s="6">
        <f t="shared" si="13"/>
        <v>9.9963387598223097E-3</v>
      </c>
      <c r="L120" s="7">
        <f t="shared" si="14"/>
        <v>119.00265888613417</v>
      </c>
      <c r="M120" s="6">
        <f t="shared" si="15"/>
        <v>1.7219002029837727E-2</v>
      </c>
      <c r="N120" s="1"/>
    </row>
    <row r="121" spans="1:14" x14ac:dyDescent="0.25">
      <c r="A121" s="3">
        <v>40606</v>
      </c>
      <c r="B121" s="1">
        <v>1321.150024</v>
      </c>
      <c r="C121" s="1">
        <v>20.808346</v>
      </c>
      <c r="D121" s="1">
        <v>300.61059599999999</v>
      </c>
      <c r="E121" s="1">
        <f t="shared" si="8"/>
        <v>477.56417126098529</v>
      </c>
      <c r="F121" s="1">
        <f t="shared" si="9"/>
        <v>176.9535752609853</v>
      </c>
      <c r="G121" s="1">
        <f t="shared" si="10"/>
        <v>3.2753901600572135</v>
      </c>
      <c r="H121" s="1">
        <f t="shared" si="11"/>
        <v>173.67818510092809</v>
      </c>
      <c r="I121" s="6">
        <f t="shared" si="12"/>
        <v>-9.5419017069505729E-3</v>
      </c>
      <c r="J121" s="6">
        <f t="shared" si="12"/>
        <v>-1.4666357843526545E-2</v>
      </c>
      <c r="K121" s="6">
        <f t="shared" si="13"/>
        <v>-5.1244561365759722E-3</v>
      </c>
      <c r="L121" s="7">
        <f t="shared" si="14"/>
        <v>118.39283498053626</v>
      </c>
      <c r="M121" s="6">
        <f t="shared" si="15"/>
        <v>-7.3780379827967923E-3</v>
      </c>
      <c r="N121" s="1"/>
    </row>
    <row r="122" spans="1:14" x14ac:dyDescent="0.25">
      <c r="A122" s="3">
        <v>40609</v>
      </c>
      <c r="B122" s="1">
        <v>1310.130005</v>
      </c>
      <c r="C122" s="1">
        <v>20.623919000000001</v>
      </c>
      <c r="D122" s="1">
        <v>296.12612899999999</v>
      </c>
      <c r="E122" s="1">
        <f t="shared" si="8"/>
        <v>476.46100145044511</v>
      </c>
      <c r="F122" s="1">
        <f t="shared" si="9"/>
        <v>180.33487245044512</v>
      </c>
      <c r="G122" s="1">
        <f t="shared" si="10"/>
        <v>3.3812971894598149</v>
      </c>
      <c r="H122" s="1">
        <f t="shared" si="11"/>
        <v>176.9535752609853</v>
      </c>
      <c r="I122" s="6">
        <f t="shared" si="12"/>
        <v>-8.8631263628545787E-3</v>
      </c>
      <c r="J122" s="6">
        <f t="shared" si="12"/>
        <v>-1.4917860713066777E-2</v>
      </c>
      <c r="K122" s="6">
        <f t="shared" si="13"/>
        <v>-6.0547343502121986E-3</v>
      </c>
      <c r="L122" s="7">
        <f t="shared" si="14"/>
        <v>117.67599781576061</v>
      </c>
      <c r="M122" s="6">
        <f t="shared" si="15"/>
        <v>-8.3412321082469987E-3</v>
      </c>
      <c r="N122" s="1"/>
    </row>
    <row r="123" spans="1:14" x14ac:dyDescent="0.25">
      <c r="A123" s="3">
        <v>40610</v>
      </c>
      <c r="B123" s="1">
        <v>1321.8199460000001</v>
      </c>
      <c r="C123" s="1">
        <v>20.776274000000001</v>
      </c>
      <c r="D123" s="1">
        <v>296.45144699999997</v>
      </c>
      <c r="E123" s="1">
        <f t="shared" si="8"/>
        <v>477.37232916539381</v>
      </c>
      <c r="F123" s="1">
        <f t="shared" si="9"/>
        <v>180.92088216539383</v>
      </c>
      <c r="G123" s="1">
        <f t="shared" si="10"/>
        <v>0.58600971494871601</v>
      </c>
      <c r="H123" s="1">
        <f t="shared" si="11"/>
        <v>180.33487245044512</v>
      </c>
      <c r="I123" s="6">
        <f t="shared" si="12"/>
        <v>7.3872962747769666E-3</v>
      </c>
      <c r="J123" s="6">
        <f t="shared" si="12"/>
        <v>1.0985791800897093E-3</v>
      </c>
      <c r="K123" s="6">
        <f t="shared" si="13"/>
        <v>-6.2887170946872573E-3</v>
      </c>
      <c r="L123" s="7">
        <f t="shared" si="14"/>
        <v>116.93596675666225</v>
      </c>
      <c r="M123" s="6">
        <f t="shared" si="15"/>
        <v>8.9227335878014902E-3</v>
      </c>
      <c r="N123" s="1"/>
    </row>
    <row r="124" spans="1:14" x14ac:dyDescent="0.25">
      <c r="A124" s="3">
        <v>40611</v>
      </c>
      <c r="B124" s="1">
        <v>1320.0200199999999</v>
      </c>
      <c r="C124" s="1">
        <v>20.760232999999999</v>
      </c>
      <c r="D124" s="1">
        <v>296.18118299999998</v>
      </c>
      <c r="E124" s="1">
        <f t="shared" si="8"/>
        <v>477.27637820956375</v>
      </c>
      <c r="F124" s="1">
        <f t="shared" si="9"/>
        <v>181.09519520956377</v>
      </c>
      <c r="G124" s="1">
        <f t="shared" si="10"/>
        <v>0.17431304416993498</v>
      </c>
      <c r="H124" s="1">
        <f t="shared" si="11"/>
        <v>180.92088216539383</v>
      </c>
      <c r="I124" s="6">
        <f t="shared" si="12"/>
        <v>-7.720826169312911E-4</v>
      </c>
      <c r="J124" s="6">
        <f t="shared" si="12"/>
        <v>-9.1166362227268483E-4</v>
      </c>
      <c r="K124" s="6">
        <f t="shared" si="13"/>
        <v>-1.3958100534139373E-4</v>
      </c>
      <c r="L124" s="7">
        <f t="shared" si="14"/>
        <v>116.9196447168618</v>
      </c>
      <c r="M124" s="6">
        <f t="shared" si="15"/>
        <v>-1.3617028593394531E-3</v>
      </c>
      <c r="N124" s="1"/>
    </row>
    <row r="125" spans="1:14" x14ac:dyDescent="0.25">
      <c r="A125" s="3">
        <v>40612</v>
      </c>
      <c r="B125" s="1">
        <v>1295.1099850000001</v>
      </c>
      <c r="C125" s="1">
        <v>20.375343000000001</v>
      </c>
      <c r="D125" s="1">
        <v>290.44042999999999</v>
      </c>
      <c r="E125" s="1">
        <f t="shared" si="8"/>
        <v>474.97411754068759</v>
      </c>
      <c r="F125" s="1">
        <f t="shared" si="9"/>
        <v>184.53368754068759</v>
      </c>
      <c r="G125" s="1">
        <f t="shared" si="10"/>
        <v>3.4384923311238254</v>
      </c>
      <c r="H125" s="1">
        <f t="shared" si="11"/>
        <v>181.09519520956377</v>
      </c>
      <c r="I125" s="6">
        <f t="shared" si="12"/>
        <v>-1.8539772650913777E-2</v>
      </c>
      <c r="J125" s="6">
        <f t="shared" si="12"/>
        <v>-1.9382571647031277E-2</v>
      </c>
      <c r="K125" s="6">
        <f t="shared" si="13"/>
        <v>-8.4279899611749975E-4</v>
      </c>
      <c r="L125" s="7">
        <f t="shared" si="14"/>
        <v>116.82110495766801</v>
      </c>
      <c r="M125" s="6">
        <f t="shared" si="15"/>
        <v>-1.8870952426918386E-2</v>
      </c>
      <c r="N125" s="1"/>
    </row>
    <row r="126" spans="1:14" x14ac:dyDescent="0.25">
      <c r="A126" s="3">
        <v>40613</v>
      </c>
      <c r="B126" s="1">
        <v>1304.280029</v>
      </c>
      <c r="C126" s="1">
        <v>20.591839</v>
      </c>
      <c r="D126" s="1">
        <v>288.64364599999999</v>
      </c>
      <c r="E126" s="1">
        <f t="shared" si="8"/>
        <v>476.26911150199862</v>
      </c>
      <c r="F126" s="1">
        <f t="shared" si="9"/>
        <v>187.62546550199863</v>
      </c>
      <c r="G126" s="1">
        <f t="shared" si="10"/>
        <v>3.0917779613110383</v>
      </c>
      <c r="H126" s="1">
        <f t="shared" si="11"/>
        <v>184.53368754068759</v>
      </c>
      <c r="I126" s="6">
        <f t="shared" si="12"/>
        <v>1.0625391680522789E-2</v>
      </c>
      <c r="J126" s="6">
        <f t="shared" si="12"/>
        <v>-6.1864114441643192E-3</v>
      </c>
      <c r="K126" s="6">
        <f t="shared" si="13"/>
        <v>-1.6811803124687108E-2</v>
      </c>
      <c r="L126" s="7">
        <f t="shared" si="14"/>
        <v>114.85713154031129</v>
      </c>
      <c r="M126" s="6">
        <f t="shared" si="15"/>
        <v>7.0805137063321144E-3</v>
      </c>
      <c r="N126" s="1"/>
    </row>
    <row r="127" spans="1:14" x14ac:dyDescent="0.25">
      <c r="A127" s="3">
        <v>40616</v>
      </c>
      <c r="B127" s="1">
        <v>1296.3900149999999</v>
      </c>
      <c r="C127" s="1">
        <v>20.599861000000001</v>
      </c>
      <c r="D127" s="1">
        <v>285.28027300000002</v>
      </c>
      <c r="E127" s="1">
        <f t="shared" si="8"/>
        <v>476.317095952324</v>
      </c>
      <c r="F127" s="1">
        <f t="shared" si="9"/>
        <v>191.03682295232397</v>
      </c>
      <c r="G127" s="1">
        <f t="shared" si="10"/>
        <v>3.4113574503253403</v>
      </c>
      <c r="H127" s="1">
        <f t="shared" si="11"/>
        <v>187.62546550199863</v>
      </c>
      <c r="I127" s="6">
        <f t="shared" si="12"/>
        <v>3.8957181046339606E-4</v>
      </c>
      <c r="J127" s="6">
        <f t="shared" si="12"/>
        <v>-1.1652336874929725E-2</v>
      </c>
      <c r="K127" s="6">
        <f t="shared" si="13"/>
        <v>-1.2041908685393121E-2</v>
      </c>
      <c r="L127" s="7">
        <f t="shared" si="14"/>
        <v>113.47403245043667</v>
      </c>
      <c r="M127" s="6">
        <f t="shared" si="15"/>
        <v>-6.0493251637452339E-3</v>
      </c>
      <c r="N127" s="1"/>
    </row>
    <row r="128" spans="1:14" x14ac:dyDescent="0.25">
      <c r="A128" s="3">
        <v>40617</v>
      </c>
      <c r="B128" s="1">
        <v>1281.869995</v>
      </c>
      <c r="C128" s="1">
        <v>20.359304000000002</v>
      </c>
      <c r="D128" s="1">
        <v>285.06506300000001</v>
      </c>
      <c r="E128" s="1">
        <f t="shared" si="8"/>
        <v>474.87817854807128</v>
      </c>
      <c r="F128" s="1">
        <f t="shared" si="9"/>
        <v>189.81311554807127</v>
      </c>
      <c r="G128" s="1">
        <f t="shared" si="10"/>
        <v>-1.223707404252707</v>
      </c>
      <c r="H128" s="1">
        <f t="shared" si="11"/>
        <v>191.03682295232397</v>
      </c>
      <c r="I128" s="6">
        <f t="shared" si="12"/>
        <v>-1.1677603067321574E-2</v>
      </c>
      <c r="J128" s="6">
        <f t="shared" si="12"/>
        <v>-7.5438093821511565E-4</v>
      </c>
      <c r="K128" s="6">
        <f t="shared" si="13"/>
        <v>1.0923222129106458E-2</v>
      </c>
      <c r="L128" s="7">
        <f t="shared" si="14"/>
        <v>114.71353451277822</v>
      </c>
      <c r="M128" s="6">
        <f t="shared" si="15"/>
        <v>-1.1200348530916449E-2</v>
      </c>
      <c r="N128" s="1"/>
    </row>
    <row r="129" spans="1:14" x14ac:dyDescent="0.25">
      <c r="A129" s="3">
        <v>40618</v>
      </c>
      <c r="B129" s="1">
        <v>1256.880005</v>
      </c>
      <c r="C129" s="1">
        <v>19.878187</v>
      </c>
      <c r="D129" s="1">
        <v>278.82882699999999</v>
      </c>
      <c r="E129" s="1">
        <f t="shared" si="8"/>
        <v>472.00032579474515</v>
      </c>
      <c r="F129" s="1">
        <f t="shared" si="9"/>
        <v>193.17149879474516</v>
      </c>
      <c r="G129" s="1">
        <f t="shared" si="10"/>
        <v>3.3583832466738954</v>
      </c>
      <c r="H129" s="1">
        <f t="shared" si="11"/>
        <v>189.81311554807127</v>
      </c>
      <c r="I129" s="6">
        <f t="shared" si="12"/>
        <v>-2.3631308810949547E-2</v>
      </c>
      <c r="J129" s="6">
        <f t="shared" si="12"/>
        <v>-2.1876535603382652E-2</v>
      </c>
      <c r="K129" s="6">
        <f t="shared" si="13"/>
        <v>1.7547732075668954E-3</v>
      </c>
      <c r="L129" s="7">
        <f t="shared" si="14"/>
        <v>114.91483074968654</v>
      </c>
      <c r="M129" s="6">
        <f t="shared" si="15"/>
        <v>-1.9494948861799366E-2</v>
      </c>
      <c r="N129" s="1"/>
    </row>
    <row r="130" spans="1:14" x14ac:dyDescent="0.25">
      <c r="A130" s="3">
        <v>40619</v>
      </c>
      <c r="B130" s="1">
        <v>1273.719971</v>
      </c>
      <c r="C130" s="1">
        <v>19.870170999999999</v>
      </c>
      <c r="D130" s="1">
        <v>280.96096799999998</v>
      </c>
      <c r="E130" s="1">
        <f t="shared" si="8"/>
        <v>471.95237723406103</v>
      </c>
      <c r="F130" s="1">
        <f t="shared" si="9"/>
        <v>190.99140923406105</v>
      </c>
      <c r="G130" s="1">
        <f t="shared" si="10"/>
        <v>-2.1800895606841095</v>
      </c>
      <c r="H130" s="1">
        <f t="shared" si="11"/>
        <v>193.17149879474516</v>
      </c>
      <c r="I130" s="6">
        <f t="shared" si="12"/>
        <v>-4.0325609171509846E-4</v>
      </c>
      <c r="J130" s="6">
        <f t="shared" si="12"/>
        <v>7.6467739112211497E-3</v>
      </c>
      <c r="K130" s="6">
        <f t="shared" si="13"/>
        <v>8.0500300029362482E-3</v>
      </c>
      <c r="L130" s="7">
        <f t="shared" si="14"/>
        <v>115.83989858500387</v>
      </c>
      <c r="M130" s="6">
        <f t="shared" si="15"/>
        <v>1.3398228894571318E-2</v>
      </c>
      <c r="N130" s="1"/>
    </row>
    <row r="131" spans="1:14" x14ac:dyDescent="0.25">
      <c r="A131" s="3">
        <v>40620</v>
      </c>
      <c r="B131" s="1">
        <v>1279.209961</v>
      </c>
      <c r="C131" s="1">
        <v>19.886202000000001</v>
      </c>
      <c r="D131" s="1">
        <v>280.81082199999997</v>
      </c>
      <c r="E131" s="1">
        <f t="shared" ref="E131:E194" si="16">$Q$2+$P$2*C131</f>
        <v>472.0482683738224</v>
      </c>
      <c r="F131" s="1">
        <f t="shared" ref="F131:F194" si="17">E131-D131</f>
        <v>191.23744637382242</v>
      </c>
      <c r="G131" s="1">
        <f t="shared" si="10"/>
        <v>0.24603713976136987</v>
      </c>
      <c r="H131" s="1">
        <f t="shared" si="11"/>
        <v>190.99140923406105</v>
      </c>
      <c r="I131" s="6">
        <f t="shared" si="12"/>
        <v>8.0678721889215765E-4</v>
      </c>
      <c r="J131" s="6">
        <f t="shared" si="12"/>
        <v>-5.3440163261397888E-4</v>
      </c>
      <c r="K131" s="6">
        <f t="shared" si="13"/>
        <v>-1.3411888515061365E-3</v>
      </c>
      <c r="L131" s="7">
        <f t="shared" si="14"/>
        <v>115.68453540446205</v>
      </c>
      <c r="M131" s="6">
        <f t="shared" si="15"/>
        <v>4.3102017123040071E-3</v>
      </c>
      <c r="N131" s="1"/>
    </row>
    <row r="132" spans="1:14" x14ac:dyDescent="0.25">
      <c r="A132" s="3">
        <v>40623</v>
      </c>
      <c r="B132" s="1">
        <v>1298.380005</v>
      </c>
      <c r="C132" s="1">
        <v>20.311197</v>
      </c>
      <c r="D132" s="1">
        <v>288.538544</v>
      </c>
      <c r="E132" s="1">
        <f t="shared" si="16"/>
        <v>474.59042138629093</v>
      </c>
      <c r="F132" s="1">
        <f t="shared" si="17"/>
        <v>186.05187738629093</v>
      </c>
      <c r="G132" s="1">
        <f t="shared" ref="G132:G195" si="18">F132-F131</f>
        <v>-5.1855689875314965</v>
      </c>
      <c r="H132" s="1">
        <f t="shared" ref="H132:H195" si="19">F131</f>
        <v>191.23744637382242</v>
      </c>
      <c r="I132" s="6">
        <f t="shared" ref="I132:J195" si="20">C132/C131-1</f>
        <v>2.1371350849196835E-2</v>
      </c>
      <c r="J132" s="6">
        <f t="shared" si="20"/>
        <v>2.7519316901540414E-2</v>
      </c>
      <c r="K132" s="6">
        <f t="shared" ref="K132:K195" si="21">IF(F131&gt;0,J132-I132,I132-J132)</f>
        <v>6.1479660523435786E-3</v>
      </c>
      <c r="L132" s="7">
        <f t="shared" ref="L132:L195" si="22">L131*(1+K132)</f>
        <v>116.39576000090983</v>
      </c>
      <c r="M132" s="6">
        <f t="shared" ref="M132:M195" si="23">B132/B131-1</f>
        <v>1.4985846408680281E-2</v>
      </c>
      <c r="N132" s="1"/>
    </row>
    <row r="133" spans="1:14" x14ac:dyDescent="0.25">
      <c r="A133" s="3">
        <v>40624</v>
      </c>
      <c r="B133" s="1">
        <v>1293.7700199999999</v>
      </c>
      <c r="C133" s="1">
        <v>20.287127999999999</v>
      </c>
      <c r="D133" s="1">
        <v>288.94894399999998</v>
      </c>
      <c r="E133" s="1">
        <f t="shared" si="16"/>
        <v>474.4464500904943</v>
      </c>
      <c r="F133" s="1">
        <f t="shared" si="17"/>
        <v>185.49750609049431</v>
      </c>
      <c r="G133" s="1">
        <f t="shared" si="18"/>
        <v>-0.55437129579661359</v>
      </c>
      <c r="H133" s="1">
        <f t="shared" si="19"/>
        <v>186.05187738629093</v>
      </c>
      <c r="I133" s="6">
        <f t="shared" si="20"/>
        <v>-1.1850114003620904E-3</v>
      </c>
      <c r="J133" s="6">
        <f t="shared" si="20"/>
        <v>1.4223403026529802E-3</v>
      </c>
      <c r="K133" s="6">
        <f t="shared" si="21"/>
        <v>2.6073517030150706E-3</v>
      </c>
      <c r="L133" s="7">
        <f t="shared" si="22"/>
        <v>116.69924468397193</v>
      </c>
      <c r="M133" s="6">
        <f t="shared" si="23"/>
        <v>-3.5505668465681817E-3</v>
      </c>
      <c r="N133" s="1"/>
    </row>
    <row r="134" spans="1:14" x14ac:dyDescent="0.25">
      <c r="A134" s="3">
        <v>40625</v>
      </c>
      <c r="B134" s="1">
        <v>1297.540039</v>
      </c>
      <c r="C134" s="1">
        <v>20.479583999999999</v>
      </c>
      <c r="D134" s="1">
        <v>291.37136800000002</v>
      </c>
      <c r="E134" s="1">
        <f t="shared" si="16"/>
        <v>475.59764622260792</v>
      </c>
      <c r="F134" s="1">
        <f t="shared" si="17"/>
        <v>184.2262782226079</v>
      </c>
      <c r="G134" s="1">
        <f t="shared" si="18"/>
        <v>-1.2712278678864095</v>
      </c>
      <c r="H134" s="1">
        <f t="shared" si="19"/>
        <v>185.49750609049431</v>
      </c>
      <c r="I134" s="6">
        <f t="shared" si="20"/>
        <v>9.4866064826919505E-3</v>
      </c>
      <c r="J134" s="6">
        <f t="shared" si="20"/>
        <v>8.383571043609761E-3</v>
      </c>
      <c r="K134" s="6">
        <f t="shared" si="21"/>
        <v>-1.1030354390821895E-3</v>
      </c>
      <c r="L134" s="7">
        <f t="shared" si="22"/>
        <v>116.57052128137138</v>
      </c>
      <c r="M134" s="6">
        <f t="shared" si="23"/>
        <v>2.9139792557568711E-3</v>
      </c>
      <c r="N134" s="1"/>
    </row>
    <row r="135" spans="1:14" x14ac:dyDescent="0.25">
      <c r="A135" s="3">
        <v>40626</v>
      </c>
      <c r="B135" s="1">
        <v>1309.660034</v>
      </c>
      <c r="C135" s="1">
        <v>20.696085</v>
      </c>
      <c r="D135" s="1">
        <v>293.73873900000001</v>
      </c>
      <c r="E135" s="1">
        <f t="shared" si="16"/>
        <v>476.89267009195333</v>
      </c>
      <c r="F135" s="1">
        <f t="shared" si="17"/>
        <v>183.15393109195332</v>
      </c>
      <c r="G135" s="1">
        <f t="shared" si="18"/>
        <v>-1.0723471306545775</v>
      </c>
      <c r="H135" s="1">
        <f t="shared" si="19"/>
        <v>184.2262782226079</v>
      </c>
      <c r="I135" s="6">
        <f t="shared" si="20"/>
        <v>1.0571552625287639E-2</v>
      </c>
      <c r="J135" s="6">
        <f t="shared" si="20"/>
        <v>8.1249266743326221E-3</v>
      </c>
      <c r="K135" s="6">
        <f t="shared" si="21"/>
        <v>-2.446625950955017E-3</v>
      </c>
      <c r="L135" s="7">
        <f t="shared" si="22"/>
        <v>116.28531681888802</v>
      </c>
      <c r="M135" s="6">
        <f t="shared" si="23"/>
        <v>9.3407483666867464E-3</v>
      </c>
      <c r="N135" s="1"/>
    </row>
    <row r="136" spans="1:14" x14ac:dyDescent="0.25">
      <c r="A136" s="3">
        <v>40627</v>
      </c>
      <c r="B136" s="1">
        <v>1313.8000489999999</v>
      </c>
      <c r="C136" s="1">
        <v>20.543721999999999</v>
      </c>
      <c r="D136" s="1">
        <v>290.16015599999997</v>
      </c>
      <c r="E136" s="1">
        <f t="shared" si="16"/>
        <v>475.98129452414963</v>
      </c>
      <c r="F136" s="1">
        <f t="shared" si="17"/>
        <v>185.82113852414966</v>
      </c>
      <c r="G136" s="1">
        <f t="shared" si="18"/>
        <v>2.667207432196335</v>
      </c>
      <c r="H136" s="1">
        <f t="shared" si="19"/>
        <v>183.15393109195332</v>
      </c>
      <c r="I136" s="6">
        <f t="shared" si="20"/>
        <v>-7.3619237648087088E-3</v>
      </c>
      <c r="J136" s="6">
        <f t="shared" si="20"/>
        <v>-1.2182877247253532E-2</v>
      </c>
      <c r="K136" s="6">
        <f t="shared" si="21"/>
        <v>-4.820953482444823E-3</v>
      </c>
      <c r="L136" s="7">
        <f t="shared" si="22"/>
        <v>115.7247107158128</v>
      </c>
      <c r="M136" s="6">
        <f t="shared" si="23"/>
        <v>3.1611371596607096E-3</v>
      </c>
      <c r="N136" s="1"/>
    </row>
    <row r="137" spans="1:14" x14ac:dyDescent="0.25">
      <c r="A137" s="3">
        <v>40630</v>
      </c>
      <c r="B137" s="1">
        <v>1310.1899410000001</v>
      </c>
      <c r="C137" s="1">
        <v>20.375343000000001</v>
      </c>
      <c r="D137" s="1">
        <v>287.96795700000001</v>
      </c>
      <c r="E137" s="1">
        <f t="shared" si="16"/>
        <v>474.97411754068759</v>
      </c>
      <c r="F137" s="1">
        <f t="shared" si="17"/>
        <v>187.00616054068757</v>
      </c>
      <c r="G137" s="1">
        <f t="shared" si="18"/>
        <v>1.1850220165379142</v>
      </c>
      <c r="H137" s="1">
        <f t="shared" si="19"/>
        <v>185.82113852414966</v>
      </c>
      <c r="I137" s="6">
        <f t="shared" si="20"/>
        <v>-8.1961292116393691E-3</v>
      </c>
      <c r="J137" s="6">
        <f t="shared" si="20"/>
        <v>-7.5551344823510114E-3</v>
      </c>
      <c r="K137" s="6">
        <f t="shared" si="21"/>
        <v>6.4099472928835777E-4</v>
      </c>
      <c r="L137" s="7">
        <f t="shared" si="22"/>
        <v>115.79888964543008</v>
      </c>
      <c r="M137" s="6">
        <f t="shared" si="23"/>
        <v>-2.7478367067710341E-3</v>
      </c>
      <c r="N137" s="1"/>
    </row>
    <row r="138" spans="1:14" x14ac:dyDescent="0.25">
      <c r="A138" s="3">
        <v>40631</v>
      </c>
      <c r="B138" s="1">
        <v>1319.4399410000001</v>
      </c>
      <c r="C138" s="1">
        <v>20.439492999999999</v>
      </c>
      <c r="D138" s="1">
        <v>291.156158</v>
      </c>
      <c r="E138" s="1">
        <f t="shared" si="16"/>
        <v>475.35783762151175</v>
      </c>
      <c r="F138" s="1">
        <f t="shared" si="17"/>
        <v>184.20167962151174</v>
      </c>
      <c r="G138" s="1">
        <f t="shared" si="18"/>
        <v>-2.8044809191758304</v>
      </c>
      <c r="H138" s="1">
        <f t="shared" si="19"/>
        <v>187.00616054068757</v>
      </c>
      <c r="I138" s="6">
        <f t="shared" si="20"/>
        <v>3.1484132561596656E-3</v>
      </c>
      <c r="J138" s="6">
        <f t="shared" si="20"/>
        <v>1.107137416681403E-2</v>
      </c>
      <c r="K138" s="6">
        <f t="shared" si="21"/>
        <v>7.9229609106543641E-3</v>
      </c>
      <c r="L138" s="7">
        <f t="shared" si="22"/>
        <v>116.71635972158801</v>
      </c>
      <c r="M138" s="6">
        <f t="shared" si="23"/>
        <v>7.0600450442628304E-3</v>
      </c>
      <c r="N138" s="1"/>
    </row>
    <row r="139" spans="1:14" x14ac:dyDescent="0.25">
      <c r="A139" s="3">
        <v>40632</v>
      </c>
      <c r="B139" s="1">
        <v>1328.26001</v>
      </c>
      <c r="C139" s="1">
        <v>20.535715</v>
      </c>
      <c r="D139" s="1">
        <v>291.21121199999999</v>
      </c>
      <c r="E139" s="1">
        <f t="shared" si="16"/>
        <v>475.93339979792734</v>
      </c>
      <c r="F139" s="1">
        <f t="shared" si="17"/>
        <v>184.72218779792735</v>
      </c>
      <c r="G139" s="1">
        <f t="shared" si="18"/>
        <v>0.52050817641560343</v>
      </c>
      <c r="H139" s="1">
        <f t="shared" si="19"/>
        <v>184.20167962151174</v>
      </c>
      <c r="I139" s="6">
        <f t="shared" si="20"/>
        <v>4.7076510165884322E-3</v>
      </c>
      <c r="J139" s="6">
        <f t="shared" si="20"/>
        <v>1.8908753425717073E-4</v>
      </c>
      <c r="K139" s="6">
        <f t="shared" si="21"/>
        <v>-4.5185634823312615E-3</v>
      </c>
      <c r="L139" s="7">
        <f t="shared" si="22"/>
        <v>116.18896944075939</v>
      </c>
      <c r="M139" s="6">
        <f t="shared" si="23"/>
        <v>6.6847066895028284E-3</v>
      </c>
      <c r="N139" s="1"/>
    </row>
    <row r="140" spans="1:14" x14ac:dyDescent="0.25">
      <c r="A140" s="3">
        <v>40633</v>
      </c>
      <c r="B140" s="1">
        <v>1325.829956</v>
      </c>
      <c r="C140" s="1">
        <v>20.359304000000002</v>
      </c>
      <c r="D140" s="1">
        <v>293.673676</v>
      </c>
      <c r="E140" s="1">
        <f t="shared" si="16"/>
        <v>474.87817854807128</v>
      </c>
      <c r="F140" s="1">
        <f t="shared" si="17"/>
        <v>181.20450254807128</v>
      </c>
      <c r="G140" s="1">
        <f t="shared" si="18"/>
        <v>-3.517685249856072</v>
      </c>
      <c r="H140" s="1">
        <f t="shared" si="19"/>
        <v>184.72218779792735</v>
      </c>
      <c r="I140" s="6">
        <f t="shared" si="20"/>
        <v>-8.5904483968538559E-3</v>
      </c>
      <c r="J140" s="6">
        <f t="shared" si="20"/>
        <v>8.4559381594140337E-3</v>
      </c>
      <c r="K140" s="6">
        <f t="shared" si="21"/>
        <v>1.704638655626789E-2</v>
      </c>
      <c r="L140" s="7">
        <f t="shared" si="22"/>
        <v>118.16957152742098</v>
      </c>
      <c r="M140" s="6">
        <f t="shared" si="23"/>
        <v>-1.8295017404008629E-3</v>
      </c>
      <c r="N140" s="1"/>
    </row>
    <row r="141" spans="1:14" x14ac:dyDescent="0.25">
      <c r="A141" s="3">
        <v>40634</v>
      </c>
      <c r="B141" s="1">
        <v>1332.410034</v>
      </c>
      <c r="C141" s="1">
        <v>20.431473</v>
      </c>
      <c r="D141" s="1">
        <v>296.19619799999998</v>
      </c>
      <c r="E141" s="1">
        <f t="shared" si="16"/>
        <v>475.30986513440013</v>
      </c>
      <c r="F141" s="1">
        <f t="shared" si="17"/>
        <v>179.11366713440015</v>
      </c>
      <c r="G141" s="1">
        <f t="shared" si="18"/>
        <v>-2.0908354136711296</v>
      </c>
      <c r="H141" s="1">
        <f t="shared" si="19"/>
        <v>181.20450254807128</v>
      </c>
      <c r="I141" s="6">
        <f t="shared" si="20"/>
        <v>3.5447675421516056E-3</v>
      </c>
      <c r="J141" s="6">
        <f t="shared" si="20"/>
        <v>8.5895407254683587E-3</v>
      </c>
      <c r="K141" s="6">
        <f t="shared" si="21"/>
        <v>5.0447731833167531E-3</v>
      </c>
      <c r="L141" s="7">
        <f t="shared" si="22"/>
        <v>118.76571021294654</v>
      </c>
      <c r="M141" s="6">
        <f t="shared" si="23"/>
        <v>4.9629878780623748E-3</v>
      </c>
      <c r="N141" s="1"/>
    </row>
    <row r="142" spans="1:14" x14ac:dyDescent="0.25">
      <c r="A142" s="3">
        <v>40637</v>
      </c>
      <c r="B142" s="1">
        <v>1332.869995</v>
      </c>
      <c r="C142" s="1">
        <v>20.487597000000001</v>
      </c>
      <c r="D142" s="1">
        <v>294.13412499999998</v>
      </c>
      <c r="E142" s="1">
        <f t="shared" si="16"/>
        <v>475.64557683847147</v>
      </c>
      <c r="F142" s="1">
        <f t="shared" si="17"/>
        <v>181.51145183847149</v>
      </c>
      <c r="G142" s="1">
        <f t="shared" si="18"/>
        <v>2.3977847040713414</v>
      </c>
      <c r="H142" s="1">
        <f t="shared" si="19"/>
        <v>179.11366713440015</v>
      </c>
      <c r="I142" s="6">
        <f t="shared" si="20"/>
        <v>2.746938510013397E-3</v>
      </c>
      <c r="J142" s="6">
        <f t="shared" si="20"/>
        <v>-6.9618483083973004E-3</v>
      </c>
      <c r="K142" s="6">
        <f t="shared" si="21"/>
        <v>-9.7087868184106974E-3</v>
      </c>
      <c r="L142" s="7">
        <f t="shared" si="22"/>
        <v>117.6126392511519</v>
      </c>
      <c r="M142" s="6">
        <f t="shared" si="23"/>
        <v>3.4520979898289283E-4</v>
      </c>
      <c r="N142" s="1"/>
    </row>
    <row r="143" spans="1:14" x14ac:dyDescent="0.25">
      <c r="A143" s="3">
        <v>40638</v>
      </c>
      <c r="B143" s="1">
        <v>1332.630005</v>
      </c>
      <c r="C143" s="1">
        <v>20.672028000000001</v>
      </c>
      <c r="D143" s="1">
        <v>284.82983400000001</v>
      </c>
      <c r="E143" s="1">
        <f t="shared" si="16"/>
        <v>476.74877057543915</v>
      </c>
      <c r="F143" s="1">
        <f t="shared" si="17"/>
        <v>191.91893657543915</v>
      </c>
      <c r="G143" s="1">
        <f t="shared" si="18"/>
        <v>10.40748473696766</v>
      </c>
      <c r="H143" s="1">
        <f t="shared" si="19"/>
        <v>181.51145183847149</v>
      </c>
      <c r="I143" s="6">
        <f t="shared" si="20"/>
        <v>9.0020806246824403E-3</v>
      </c>
      <c r="J143" s="6">
        <f t="shared" si="20"/>
        <v>-3.163281717141786E-2</v>
      </c>
      <c r="K143" s="6">
        <f t="shared" si="21"/>
        <v>-4.06348977961003E-2</v>
      </c>
      <c r="L143" s="7">
        <f t="shared" si="22"/>
        <v>112.83346167565173</v>
      </c>
      <c r="M143" s="6">
        <f t="shared" si="23"/>
        <v>-1.8005506981200181E-4</v>
      </c>
      <c r="N143" s="1"/>
    </row>
    <row r="144" spans="1:14" x14ac:dyDescent="0.25">
      <c r="A144" s="3">
        <v>40639</v>
      </c>
      <c r="B144" s="1">
        <v>1335.540039</v>
      </c>
      <c r="C144" s="1">
        <v>20.968719</v>
      </c>
      <c r="D144" s="1">
        <v>287.37738000000002</v>
      </c>
      <c r="E144" s="1">
        <f t="shared" si="16"/>
        <v>478.52345949983192</v>
      </c>
      <c r="F144" s="1">
        <f t="shared" si="17"/>
        <v>191.1460794998319</v>
      </c>
      <c r="G144" s="1">
        <f t="shared" si="18"/>
        <v>-0.77285707560724859</v>
      </c>
      <c r="H144" s="1">
        <f t="shared" si="19"/>
        <v>191.91893657543915</v>
      </c>
      <c r="I144" s="6">
        <f t="shared" si="20"/>
        <v>1.4352292866476324E-2</v>
      </c>
      <c r="J144" s="6">
        <f t="shared" si="20"/>
        <v>8.944098180389437E-3</v>
      </c>
      <c r="K144" s="6">
        <f t="shared" si="21"/>
        <v>-5.4081946860868868E-3</v>
      </c>
      <c r="L144" s="7">
        <f t="shared" si="22"/>
        <v>112.22323634780469</v>
      </c>
      <c r="M144" s="6">
        <f t="shared" si="23"/>
        <v>2.1836773816299448E-3</v>
      </c>
      <c r="N144" s="1"/>
    </row>
    <row r="145" spans="1:14" x14ac:dyDescent="0.25">
      <c r="A145" s="3">
        <v>40640</v>
      </c>
      <c r="B145" s="1">
        <v>1333.51001</v>
      </c>
      <c r="C145" s="1">
        <v>21.00881</v>
      </c>
      <c r="D145" s="1">
        <v>290.29028299999999</v>
      </c>
      <c r="E145" s="1">
        <f t="shared" si="16"/>
        <v>478.76326810092809</v>
      </c>
      <c r="F145" s="1">
        <f t="shared" si="17"/>
        <v>188.4729851009281</v>
      </c>
      <c r="G145" s="1">
        <f t="shared" si="18"/>
        <v>-2.6730943989037996</v>
      </c>
      <c r="H145" s="1">
        <f t="shared" si="19"/>
        <v>191.1460794998319</v>
      </c>
      <c r="I145" s="6">
        <f t="shared" si="20"/>
        <v>1.9119432140799475E-3</v>
      </c>
      <c r="J145" s="6">
        <f t="shared" si="20"/>
        <v>1.0136159637894826E-2</v>
      </c>
      <c r="K145" s="6">
        <f t="shared" si="21"/>
        <v>8.2242164238148785E-3</v>
      </c>
      <c r="L145" s="7">
        <f t="shared" si="22"/>
        <v>113.14618453130996</v>
      </c>
      <c r="M145" s="6">
        <f t="shared" si="23"/>
        <v>-1.5200060954518868E-3</v>
      </c>
      <c r="N145" s="1"/>
    </row>
    <row r="146" spans="1:14" x14ac:dyDescent="0.25">
      <c r="A146" s="3">
        <v>40641</v>
      </c>
      <c r="B146" s="1">
        <v>1328.170044</v>
      </c>
      <c r="C146" s="1">
        <v>20.904568000000001</v>
      </c>
      <c r="D146" s="1">
        <v>289.36935399999999</v>
      </c>
      <c r="E146" s="1">
        <f t="shared" si="16"/>
        <v>478.13973343740088</v>
      </c>
      <c r="F146" s="1">
        <f t="shared" si="17"/>
        <v>188.77037943740089</v>
      </c>
      <c r="G146" s="1">
        <f t="shared" si="18"/>
        <v>0.29739433647279157</v>
      </c>
      <c r="H146" s="1">
        <f t="shared" si="19"/>
        <v>188.4729851009281</v>
      </c>
      <c r="I146" s="6">
        <f t="shared" si="20"/>
        <v>-4.9618231589508843E-3</v>
      </c>
      <c r="J146" s="6">
        <f t="shared" si="20"/>
        <v>-3.1724417038099251E-3</v>
      </c>
      <c r="K146" s="6">
        <f t="shared" si="21"/>
        <v>1.7893814551409593E-3</v>
      </c>
      <c r="L146" s="7">
        <f t="shared" si="22"/>
        <v>113.34864621563023</v>
      </c>
      <c r="M146" s="6">
        <f t="shared" si="23"/>
        <v>-4.0044438811523975E-3</v>
      </c>
      <c r="N146" s="1"/>
    </row>
    <row r="147" spans="1:14" x14ac:dyDescent="0.25">
      <c r="A147" s="3">
        <v>40644</v>
      </c>
      <c r="B147" s="1">
        <v>1324.459961</v>
      </c>
      <c r="C147" s="1">
        <v>20.832398999999999</v>
      </c>
      <c r="D147" s="1">
        <v>288.97396900000001</v>
      </c>
      <c r="E147" s="1">
        <f t="shared" si="16"/>
        <v>477.70804685107203</v>
      </c>
      <c r="F147" s="1">
        <f t="shared" si="17"/>
        <v>188.73407785107202</v>
      </c>
      <c r="G147" s="1">
        <f t="shared" si="18"/>
        <v>-3.6301586328875146E-2</v>
      </c>
      <c r="H147" s="1">
        <f t="shared" si="19"/>
        <v>188.77037943740089</v>
      </c>
      <c r="I147" s="6">
        <f t="shared" si="20"/>
        <v>-3.4523076487398274E-3</v>
      </c>
      <c r="J147" s="6">
        <f t="shared" si="20"/>
        <v>-1.3663679119246819E-3</v>
      </c>
      <c r="K147" s="6">
        <f t="shared" si="21"/>
        <v>2.0859397368151456E-3</v>
      </c>
      <c r="L147" s="7">
        <f t="shared" si="22"/>
        <v>113.58508466088561</v>
      </c>
      <c r="M147" s="6">
        <f t="shared" si="23"/>
        <v>-2.7933795200096867E-3</v>
      </c>
      <c r="N147" s="1"/>
    </row>
    <row r="148" spans="1:14" x14ac:dyDescent="0.25">
      <c r="A148" s="3">
        <v>40645</v>
      </c>
      <c r="B148" s="1">
        <v>1314.160034</v>
      </c>
      <c r="C148" s="1">
        <v>20.559768999999999</v>
      </c>
      <c r="D148" s="1">
        <v>285.590576</v>
      </c>
      <c r="E148" s="1">
        <f t="shared" si="16"/>
        <v>476.07728136962095</v>
      </c>
      <c r="F148" s="1">
        <f t="shared" si="17"/>
        <v>190.48670536962095</v>
      </c>
      <c r="G148" s="1">
        <f t="shared" si="18"/>
        <v>1.7526275185489339</v>
      </c>
      <c r="H148" s="1">
        <f t="shared" si="19"/>
        <v>188.73407785107202</v>
      </c>
      <c r="I148" s="6">
        <f t="shared" si="20"/>
        <v>-1.308682691801355E-2</v>
      </c>
      <c r="J148" s="6">
        <f t="shared" si="20"/>
        <v>-1.1708296812021901E-2</v>
      </c>
      <c r="K148" s="6">
        <f t="shared" si="21"/>
        <v>1.3785301059916488E-3</v>
      </c>
      <c r="L148" s="7">
        <f t="shared" si="22"/>
        <v>113.74166511968225</v>
      </c>
      <c r="M148" s="6">
        <f t="shared" si="23"/>
        <v>-7.7766994120557209E-3</v>
      </c>
      <c r="N148" s="1"/>
    </row>
    <row r="149" spans="1:14" x14ac:dyDescent="0.25">
      <c r="A149" s="3">
        <v>40646</v>
      </c>
      <c r="B149" s="1">
        <v>1314.410034</v>
      </c>
      <c r="C149" s="1">
        <v>20.551753999999999</v>
      </c>
      <c r="D149" s="1">
        <v>288.42843599999998</v>
      </c>
      <c r="E149" s="1">
        <f t="shared" si="16"/>
        <v>476.02933879054365</v>
      </c>
      <c r="F149" s="1">
        <f t="shared" si="17"/>
        <v>187.60090279054367</v>
      </c>
      <c r="G149" s="1">
        <f t="shared" si="18"/>
        <v>-2.8858025790772786</v>
      </c>
      <c r="H149" s="1">
        <f t="shared" si="19"/>
        <v>190.48670536962095</v>
      </c>
      <c r="I149" s="6">
        <f t="shared" si="20"/>
        <v>-3.8983901035072321E-4</v>
      </c>
      <c r="J149" s="6">
        <f t="shared" si="20"/>
        <v>9.936812480815016E-3</v>
      </c>
      <c r="K149" s="6">
        <f t="shared" si="21"/>
        <v>1.0326651491165739E-2</v>
      </c>
      <c r="L149" s="7">
        <f t="shared" si="22"/>
        <v>114.9162356553981</v>
      </c>
      <c r="M149" s="6">
        <f t="shared" si="23"/>
        <v>1.9023558283004505E-4</v>
      </c>
      <c r="N149" s="1"/>
    </row>
    <row r="150" spans="1:14" x14ac:dyDescent="0.25">
      <c r="A150" s="3">
        <v>40647</v>
      </c>
      <c r="B150" s="1">
        <v>1314.5200199999999</v>
      </c>
      <c r="C150" s="1">
        <v>20.383355999999999</v>
      </c>
      <c r="D150" s="1">
        <v>289.544556</v>
      </c>
      <c r="E150" s="1">
        <f t="shared" si="16"/>
        <v>475.02204815655108</v>
      </c>
      <c r="F150" s="1">
        <f t="shared" si="17"/>
        <v>185.47749215655108</v>
      </c>
      <c r="G150" s="1">
        <f t="shared" si="18"/>
        <v>-2.1234106339925916</v>
      </c>
      <c r="H150" s="1">
        <f t="shared" si="19"/>
        <v>187.60090279054367</v>
      </c>
      <c r="I150" s="6">
        <f t="shared" si="20"/>
        <v>-8.193850510277656E-3</v>
      </c>
      <c r="J150" s="6">
        <f t="shared" si="20"/>
        <v>3.8696600636145551E-3</v>
      </c>
      <c r="K150" s="6">
        <f t="shared" si="21"/>
        <v>1.2063510573892211E-2</v>
      </c>
      <c r="L150" s="7">
        <f t="shared" si="22"/>
        <v>116.30252887933888</v>
      </c>
      <c r="M150" s="6">
        <f t="shared" si="23"/>
        <v>8.3677084893540865E-5</v>
      </c>
      <c r="N150" s="1"/>
    </row>
    <row r="151" spans="1:14" x14ac:dyDescent="0.25">
      <c r="A151" s="3">
        <v>40648</v>
      </c>
      <c r="B151" s="1">
        <v>1319.6800539999999</v>
      </c>
      <c r="C151" s="1">
        <v>20.343266</v>
      </c>
      <c r="D151" s="1">
        <v>265.61560100000003</v>
      </c>
      <c r="E151" s="1">
        <f t="shared" si="16"/>
        <v>474.78224553706178</v>
      </c>
      <c r="F151" s="1">
        <f t="shared" si="17"/>
        <v>209.16664453706176</v>
      </c>
      <c r="G151" s="1">
        <f t="shared" si="18"/>
        <v>23.689152380510677</v>
      </c>
      <c r="H151" s="1">
        <f t="shared" si="19"/>
        <v>185.47749215655108</v>
      </c>
      <c r="I151" s="6">
        <f t="shared" si="20"/>
        <v>-1.9668007564602741E-3</v>
      </c>
      <c r="J151" s="6">
        <f t="shared" si="20"/>
        <v>-8.2643429151539549E-2</v>
      </c>
      <c r="K151" s="6">
        <f t="shared" si="21"/>
        <v>-8.0676628395079275E-2</v>
      </c>
      <c r="L151" s="7">
        <f t="shared" si="22"/>
        <v>106.91963297553248</v>
      </c>
      <c r="M151" s="6">
        <f t="shared" si="23"/>
        <v>3.9254130188142167E-3</v>
      </c>
      <c r="N151" s="1"/>
    </row>
    <row r="152" spans="1:14" x14ac:dyDescent="0.25">
      <c r="A152" s="3">
        <v>40651</v>
      </c>
      <c r="B152" s="1">
        <v>1305.1400149999999</v>
      </c>
      <c r="C152" s="1">
        <v>20.110724999999999</v>
      </c>
      <c r="D152" s="1">
        <v>263.68368500000003</v>
      </c>
      <c r="E152" s="1">
        <f t="shared" si="16"/>
        <v>473.39127669349318</v>
      </c>
      <c r="F152" s="1">
        <f t="shared" si="17"/>
        <v>209.70759169349316</v>
      </c>
      <c r="G152" s="1">
        <f t="shared" si="18"/>
        <v>0.54094715643140034</v>
      </c>
      <c r="H152" s="1">
        <f t="shared" si="19"/>
        <v>209.16664453706176</v>
      </c>
      <c r="I152" s="6">
        <f t="shared" si="20"/>
        <v>-1.1430858742150884E-2</v>
      </c>
      <c r="J152" s="6">
        <f t="shared" si="20"/>
        <v>-7.2733528931533398E-3</v>
      </c>
      <c r="K152" s="6">
        <f t="shared" si="21"/>
        <v>4.1575058489975447E-3</v>
      </c>
      <c r="L152" s="7">
        <f t="shared" si="22"/>
        <v>107.36415197500092</v>
      </c>
      <c r="M152" s="6">
        <f t="shared" si="23"/>
        <v>-1.1017851604204099E-2</v>
      </c>
      <c r="N152" s="1"/>
    </row>
    <row r="153" spans="1:14" x14ac:dyDescent="0.25">
      <c r="A153" s="3">
        <v>40652</v>
      </c>
      <c r="B153" s="1">
        <v>1312.619995</v>
      </c>
      <c r="C153" s="1">
        <v>20.166853</v>
      </c>
      <c r="D153" s="1">
        <v>261.02603099999999</v>
      </c>
      <c r="E153" s="1">
        <f t="shared" si="16"/>
        <v>473.72701232399197</v>
      </c>
      <c r="F153" s="1">
        <f t="shared" si="17"/>
        <v>212.70098132399198</v>
      </c>
      <c r="G153" s="1">
        <f t="shared" si="18"/>
        <v>2.9933896304988252</v>
      </c>
      <c r="H153" s="1">
        <f t="shared" si="19"/>
        <v>209.70759169349316</v>
      </c>
      <c r="I153" s="6">
        <f t="shared" si="20"/>
        <v>2.7909486107537962E-3</v>
      </c>
      <c r="J153" s="6">
        <f t="shared" si="20"/>
        <v>-1.0078947432792584E-2</v>
      </c>
      <c r="K153" s="6">
        <f t="shared" si="21"/>
        <v>-1.2869896043546381E-2</v>
      </c>
      <c r="L153" s="7">
        <f t="shared" si="22"/>
        <v>105.98238650027915</v>
      </c>
      <c r="M153" s="6">
        <f t="shared" si="23"/>
        <v>5.7311705365190591E-3</v>
      </c>
      <c r="N153" s="1"/>
    </row>
    <row r="154" spans="1:14" x14ac:dyDescent="0.25">
      <c r="A154" s="3">
        <v>40653</v>
      </c>
      <c r="B154" s="1">
        <v>1330.3599850000001</v>
      </c>
      <c r="C154" s="1">
        <v>20.655995999999998</v>
      </c>
      <c r="D154" s="1">
        <v>263.12814300000002</v>
      </c>
      <c r="E154" s="1">
        <f t="shared" si="16"/>
        <v>476.65287345407091</v>
      </c>
      <c r="F154" s="1">
        <f t="shared" si="17"/>
        <v>213.52473045407089</v>
      </c>
      <c r="G154" s="1">
        <f t="shared" si="18"/>
        <v>0.82374913007890882</v>
      </c>
      <c r="H154" s="1">
        <f t="shared" si="19"/>
        <v>212.70098132399198</v>
      </c>
      <c r="I154" s="6">
        <f t="shared" si="20"/>
        <v>2.4254800687048217E-2</v>
      </c>
      <c r="J154" s="6">
        <f t="shared" si="20"/>
        <v>8.0532657679648345E-3</v>
      </c>
      <c r="K154" s="6">
        <f t="shared" si="21"/>
        <v>-1.6201534919083382E-2</v>
      </c>
      <c r="L154" s="7">
        <f t="shared" si="22"/>
        <v>104.26530916458708</v>
      </c>
      <c r="M154" s="6">
        <f t="shared" si="23"/>
        <v>1.3514947256307863E-2</v>
      </c>
      <c r="N154" s="1"/>
    </row>
    <row r="155" spans="1:14" x14ac:dyDescent="0.25">
      <c r="A155" s="3">
        <v>40654</v>
      </c>
      <c r="B155" s="1">
        <v>1337.380005</v>
      </c>
      <c r="C155" s="1">
        <v>20.463546999999998</v>
      </c>
      <c r="D155" s="1">
        <v>262.81280500000003</v>
      </c>
      <c r="E155" s="1">
        <f t="shared" si="16"/>
        <v>475.5017191932053</v>
      </c>
      <c r="F155" s="1">
        <f t="shared" si="17"/>
        <v>212.68891419320528</v>
      </c>
      <c r="G155" s="1">
        <f t="shared" si="18"/>
        <v>-0.835816260865613</v>
      </c>
      <c r="H155" s="1">
        <f t="shared" si="19"/>
        <v>213.52473045407089</v>
      </c>
      <c r="I155" s="6">
        <f t="shared" si="20"/>
        <v>-9.3168588917232897E-3</v>
      </c>
      <c r="J155" s="6">
        <f t="shared" si="20"/>
        <v>-1.1984198892780462E-3</v>
      </c>
      <c r="K155" s="6">
        <f t="shared" si="21"/>
        <v>8.1184390024452435E-3</v>
      </c>
      <c r="L155" s="7">
        <f t="shared" si="22"/>
        <v>105.11178071711086</v>
      </c>
      <c r="M155" s="6">
        <f t="shared" si="23"/>
        <v>5.2767822838566403E-3</v>
      </c>
      <c r="N155" s="1"/>
    </row>
    <row r="156" spans="1:14" x14ac:dyDescent="0.25">
      <c r="A156" s="3">
        <v>40658</v>
      </c>
      <c r="B156" s="1">
        <v>1335.25</v>
      </c>
      <c r="C156" s="1">
        <v>20.535715</v>
      </c>
      <c r="D156" s="1">
        <v>262.787781</v>
      </c>
      <c r="E156" s="1">
        <f t="shared" si="16"/>
        <v>475.93339979792734</v>
      </c>
      <c r="F156" s="1">
        <f t="shared" si="17"/>
        <v>213.14561879792734</v>
      </c>
      <c r="G156" s="1">
        <f t="shared" si="18"/>
        <v>0.45670460472206287</v>
      </c>
      <c r="H156" s="1">
        <f t="shared" si="19"/>
        <v>212.68891419320528</v>
      </c>
      <c r="I156" s="6">
        <f t="shared" si="20"/>
        <v>3.5266613358868604E-3</v>
      </c>
      <c r="J156" s="6">
        <f t="shared" si="20"/>
        <v>-9.5216060724379048E-5</v>
      </c>
      <c r="K156" s="6">
        <f t="shared" si="21"/>
        <v>-3.6218773966112394E-3</v>
      </c>
      <c r="L156" s="7">
        <f t="shared" si="22"/>
        <v>104.731078734414</v>
      </c>
      <c r="M156" s="6">
        <f t="shared" si="23"/>
        <v>-1.5926699906060326E-3</v>
      </c>
      <c r="N156" s="1"/>
    </row>
    <row r="157" spans="1:14" x14ac:dyDescent="0.25">
      <c r="A157" s="3">
        <v>40659</v>
      </c>
      <c r="B157" s="1">
        <v>1347.23999</v>
      </c>
      <c r="C157" s="1">
        <v>21.000795</v>
      </c>
      <c r="D157" s="1">
        <v>266.67666600000001</v>
      </c>
      <c r="E157" s="1">
        <f t="shared" si="16"/>
        <v>478.71532552185084</v>
      </c>
      <c r="F157" s="1">
        <f t="shared" si="17"/>
        <v>212.03865952185083</v>
      </c>
      <c r="G157" s="1">
        <f t="shared" si="18"/>
        <v>-1.106959276076509</v>
      </c>
      <c r="H157" s="1">
        <f t="shared" si="19"/>
        <v>213.14561879792734</v>
      </c>
      <c r="I157" s="6">
        <f t="shared" si="20"/>
        <v>2.2647373125308734E-2</v>
      </c>
      <c r="J157" s="6">
        <f t="shared" si="20"/>
        <v>1.4798576194073654E-2</v>
      </c>
      <c r="K157" s="6">
        <f t="shared" si="21"/>
        <v>-7.8487969312350803E-3</v>
      </c>
      <c r="L157" s="7">
        <f t="shared" si="22"/>
        <v>103.90906576503839</v>
      </c>
      <c r="M157" s="6">
        <f t="shared" si="23"/>
        <v>8.9795843475004578E-3</v>
      </c>
      <c r="N157" s="1"/>
    </row>
    <row r="158" spans="1:14" x14ac:dyDescent="0.25">
      <c r="A158" s="3">
        <v>40660</v>
      </c>
      <c r="B158" s="1">
        <v>1355.660034</v>
      </c>
      <c r="C158" s="1">
        <v>21.153141000000002</v>
      </c>
      <c r="D158" s="1">
        <v>269.14913899999999</v>
      </c>
      <c r="E158" s="1">
        <f t="shared" si="16"/>
        <v>479.62659940233777</v>
      </c>
      <c r="F158" s="1">
        <f t="shared" si="17"/>
        <v>210.47746040233778</v>
      </c>
      <c r="G158" s="1">
        <f t="shared" si="18"/>
        <v>-1.5611991195130486</v>
      </c>
      <c r="H158" s="1">
        <f t="shared" si="19"/>
        <v>212.03865952185083</v>
      </c>
      <c r="I158" s="6">
        <f t="shared" si="20"/>
        <v>7.2542968016211518E-3</v>
      </c>
      <c r="J158" s="6">
        <f t="shared" si="20"/>
        <v>9.2714260946999971E-3</v>
      </c>
      <c r="K158" s="6">
        <f t="shared" si="21"/>
        <v>2.0171292930788454E-3</v>
      </c>
      <c r="L158" s="7">
        <f t="shared" si="22"/>
        <v>104.11866378540951</v>
      </c>
      <c r="M158" s="6">
        <f t="shared" si="23"/>
        <v>6.2498471411911449E-3</v>
      </c>
      <c r="N158" s="1"/>
    </row>
    <row r="159" spans="1:14" x14ac:dyDescent="0.25">
      <c r="A159" s="3">
        <v>40661</v>
      </c>
      <c r="B159" s="1">
        <v>1360.4799800000001</v>
      </c>
      <c r="C159" s="1">
        <v>21.417760999999999</v>
      </c>
      <c r="D159" s="1">
        <v>269.25424199999998</v>
      </c>
      <c r="E159" s="1">
        <f t="shared" si="16"/>
        <v>481.20945221274593</v>
      </c>
      <c r="F159" s="1">
        <f t="shared" si="17"/>
        <v>211.95521021274595</v>
      </c>
      <c r="G159" s="1">
        <f t="shared" si="18"/>
        <v>1.4777498104081701</v>
      </c>
      <c r="H159" s="1">
        <f t="shared" si="19"/>
        <v>210.47746040233778</v>
      </c>
      <c r="I159" s="6">
        <f t="shared" si="20"/>
        <v>1.2509726096942231E-2</v>
      </c>
      <c r="J159" s="6">
        <f t="shared" si="20"/>
        <v>3.9050097054182942E-4</v>
      </c>
      <c r="K159" s="6">
        <f t="shared" si="21"/>
        <v>-1.2119225126400401E-2</v>
      </c>
      <c r="L159" s="7">
        <f t="shared" si="22"/>
        <v>102.85682625913414</v>
      </c>
      <c r="M159" s="6">
        <f t="shared" si="23"/>
        <v>3.5554238371831026E-3</v>
      </c>
      <c r="N159" s="1"/>
    </row>
    <row r="160" spans="1:14" x14ac:dyDescent="0.25">
      <c r="A160" s="3">
        <v>40662</v>
      </c>
      <c r="B160" s="1">
        <v>1363.6099850000001</v>
      </c>
      <c r="C160" s="1">
        <v>20.784289999999999</v>
      </c>
      <c r="D160" s="1">
        <v>272.32232699999997</v>
      </c>
      <c r="E160" s="1">
        <f t="shared" si="16"/>
        <v>477.42027772607793</v>
      </c>
      <c r="F160" s="1">
        <f t="shared" si="17"/>
        <v>205.09795072607795</v>
      </c>
      <c r="G160" s="1">
        <f t="shared" si="18"/>
        <v>-6.8572594866679992</v>
      </c>
      <c r="H160" s="1">
        <f t="shared" si="19"/>
        <v>211.95521021274595</v>
      </c>
      <c r="I160" s="6">
        <f t="shared" si="20"/>
        <v>-2.9576901152272628E-2</v>
      </c>
      <c r="J160" s="6">
        <f t="shared" si="20"/>
        <v>1.1394750839245793E-2</v>
      </c>
      <c r="K160" s="6">
        <f t="shared" si="21"/>
        <v>4.0971651991518421E-2</v>
      </c>
      <c r="L160" s="7">
        <f t="shared" si="22"/>
        <v>107.07104034957545</v>
      </c>
      <c r="M160" s="6">
        <f t="shared" si="23"/>
        <v>2.3006623000803028E-3</v>
      </c>
      <c r="N160" s="1"/>
    </row>
    <row r="161" spans="1:14" x14ac:dyDescent="0.25">
      <c r="A161" s="3">
        <v>40665</v>
      </c>
      <c r="B161" s="1">
        <v>1361.219971</v>
      </c>
      <c r="C161" s="1">
        <v>20.575801999999999</v>
      </c>
      <c r="D161" s="1">
        <v>269.54956099999998</v>
      </c>
      <c r="E161" s="1">
        <f t="shared" si="16"/>
        <v>476.17318447259606</v>
      </c>
      <c r="F161" s="1">
        <f t="shared" si="17"/>
        <v>206.62362347259608</v>
      </c>
      <c r="G161" s="1">
        <f t="shared" si="18"/>
        <v>1.5256727465181257</v>
      </c>
      <c r="H161" s="1">
        <f t="shared" si="19"/>
        <v>205.09795072607795</v>
      </c>
      <c r="I161" s="6">
        <f t="shared" si="20"/>
        <v>-1.0031037865618653E-2</v>
      </c>
      <c r="J161" s="6">
        <f t="shared" si="20"/>
        <v>-1.0181926801763774E-2</v>
      </c>
      <c r="K161" s="6">
        <f t="shared" si="21"/>
        <v>-1.5088893614512155E-4</v>
      </c>
      <c r="L161" s="7">
        <f t="shared" si="22"/>
        <v>107.05488451420516</v>
      </c>
      <c r="M161" s="6">
        <f t="shared" si="23"/>
        <v>-1.7527108383560419E-3</v>
      </c>
      <c r="N161" s="1"/>
    </row>
    <row r="162" spans="1:14" x14ac:dyDescent="0.25">
      <c r="A162" s="3">
        <v>40666</v>
      </c>
      <c r="B162" s="1">
        <v>1356.619995</v>
      </c>
      <c r="C162" s="1">
        <v>20.696085</v>
      </c>
      <c r="D162" s="1">
        <v>267.212219</v>
      </c>
      <c r="E162" s="1">
        <f t="shared" si="16"/>
        <v>476.89267009195333</v>
      </c>
      <c r="F162" s="1">
        <f t="shared" si="17"/>
        <v>209.68045109195333</v>
      </c>
      <c r="G162" s="1">
        <f t="shared" si="18"/>
        <v>3.0568276193572501</v>
      </c>
      <c r="H162" s="1">
        <f t="shared" si="19"/>
        <v>206.62362347259608</v>
      </c>
      <c r="I162" s="6">
        <f t="shared" si="20"/>
        <v>5.8458474668448002E-3</v>
      </c>
      <c r="J162" s="6">
        <f t="shared" si="20"/>
        <v>-8.6712884685424818E-3</v>
      </c>
      <c r="K162" s="6">
        <f t="shared" si="21"/>
        <v>-1.4517135935387282E-2</v>
      </c>
      <c r="L162" s="7">
        <f t="shared" si="22"/>
        <v>105.50075420316526</v>
      </c>
      <c r="M162" s="6">
        <f t="shared" si="23"/>
        <v>-3.379303931766886E-3</v>
      </c>
      <c r="N162" s="1"/>
    </row>
    <row r="163" spans="1:14" x14ac:dyDescent="0.25">
      <c r="A163" s="3">
        <v>40667</v>
      </c>
      <c r="B163" s="1">
        <v>1347.3199460000001</v>
      </c>
      <c r="C163" s="1">
        <v>20.896550999999999</v>
      </c>
      <c r="D163" s="1">
        <v>268.16317700000002</v>
      </c>
      <c r="E163" s="1">
        <f t="shared" si="16"/>
        <v>478.09177889510988</v>
      </c>
      <c r="F163" s="1">
        <f t="shared" si="17"/>
        <v>209.92860189510986</v>
      </c>
      <c r="G163" s="1">
        <f t="shared" si="18"/>
        <v>0.24815080315653404</v>
      </c>
      <c r="H163" s="1">
        <f t="shared" si="19"/>
        <v>209.68045109195333</v>
      </c>
      <c r="I163" s="6">
        <f t="shared" si="20"/>
        <v>9.6861797774796532E-3</v>
      </c>
      <c r="J163" s="6">
        <f t="shared" si="20"/>
        <v>3.5588118071800956E-3</v>
      </c>
      <c r="K163" s="6">
        <f t="shared" si="21"/>
        <v>-6.1273679702995576E-3</v>
      </c>
      <c r="L163" s="7">
        <f t="shared" si="22"/>
        <v>104.85431226101834</v>
      </c>
      <c r="M163" s="6">
        <f t="shared" si="23"/>
        <v>-6.8553088073863844E-3</v>
      </c>
      <c r="N163" s="1"/>
    </row>
    <row r="164" spans="1:14" x14ac:dyDescent="0.25">
      <c r="A164" s="3">
        <v>40668</v>
      </c>
      <c r="B164" s="1">
        <v>1335.099976</v>
      </c>
      <c r="C164" s="1">
        <v>20.680043999999999</v>
      </c>
      <c r="D164" s="1">
        <v>267.40240499999999</v>
      </c>
      <c r="E164" s="1">
        <f t="shared" si="16"/>
        <v>476.79671913612327</v>
      </c>
      <c r="F164" s="1">
        <f t="shared" si="17"/>
        <v>209.39431413612328</v>
      </c>
      <c r="G164" s="1">
        <f t="shared" si="18"/>
        <v>-0.53428775898657932</v>
      </c>
      <c r="H164" s="1">
        <f t="shared" si="19"/>
        <v>209.92860189510986</v>
      </c>
      <c r="I164" s="6">
        <f t="shared" si="20"/>
        <v>-1.0360896398644903E-2</v>
      </c>
      <c r="J164" s="6">
        <f t="shared" si="20"/>
        <v>-2.8369741457829889E-3</v>
      </c>
      <c r="K164" s="6">
        <f t="shared" si="21"/>
        <v>7.5239222528619143E-3</v>
      </c>
      <c r="L164" s="7">
        <f t="shared" si="22"/>
        <v>105.64322795434755</v>
      </c>
      <c r="M164" s="6">
        <f t="shared" si="23"/>
        <v>-9.0698352950829841E-3</v>
      </c>
      <c r="N164" s="1"/>
    </row>
    <row r="165" spans="1:14" x14ac:dyDescent="0.25">
      <c r="A165" s="3">
        <v>40669</v>
      </c>
      <c r="B165" s="1">
        <v>1340.1999510000001</v>
      </c>
      <c r="C165" s="1">
        <v>20.744195999999999</v>
      </c>
      <c r="D165" s="1">
        <v>267.91790800000001</v>
      </c>
      <c r="E165" s="1">
        <f t="shared" si="16"/>
        <v>477.18045118016113</v>
      </c>
      <c r="F165" s="1">
        <f t="shared" si="17"/>
        <v>209.26254318016112</v>
      </c>
      <c r="G165" s="1">
        <f t="shared" si="18"/>
        <v>-0.13177095596216759</v>
      </c>
      <c r="H165" s="1">
        <f t="shared" si="19"/>
        <v>209.39431413612328</v>
      </c>
      <c r="I165" s="6">
        <f t="shared" si="20"/>
        <v>3.1021210593169535E-3</v>
      </c>
      <c r="J165" s="6">
        <f t="shared" si="20"/>
        <v>1.9278173657413245E-3</v>
      </c>
      <c r="K165" s="6">
        <f t="shared" si="21"/>
        <v>-1.174303693575629E-3</v>
      </c>
      <c r="L165" s="7">
        <f t="shared" si="22"/>
        <v>105.5191707215595</v>
      </c>
      <c r="M165" s="6">
        <f t="shared" si="23"/>
        <v>3.819919924858084E-3</v>
      </c>
      <c r="N165" s="1"/>
    </row>
    <row r="166" spans="1:14" x14ac:dyDescent="0.25">
      <c r="A166" s="3">
        <v>40672</v>
      </c>
      <c r="B166" s="1">
        <v>1346.290039</v>
      </c>
      <c r="C166" s="1">
        <v>20.712126000000001</v>
      </c>
      <c r="D166" s="1">
        <v>269.10910000000001</v>
      </c>
      <c r="E166" s="1">
        <f t="shared" si="16"/>
        <v>476.98862104778345</v>
      </c>
      <c r="F166" s="1">
        <f t="shared" si="17"/>
        <v>207.87952104778344</v>
      </c>
      <c r="G166" s="1">
        <f t="shared" si="18"/>
        <v>-1.3830221323776755</v>
      </c>
      <c r="H166" s="1">
        <f t="shared" si="19"/>
        <v>209.26254318016112</v>
      </c>
      <c r="I166" s="6">
        <f t="shared" si="20"/>
        <v>-1.5459745945322068E-3</v>
      </c>
      <c r="J166" s="6">
        <f t="shared" si="20"/>
        <v>4.4461081713134121E-3</v>
      </c>
      <c r="K166" s="6">
        <f t="shared" si="21"/>
        <v>5.9920827658456188E-3</v>
      </c>
      <c r="L166" s="7">
        <f t="shared" si="22"/>
        <v>106.1514503259065</v>
      </c>
      <c r="M166" s="6">
        <f t="shared" si="23"/>
        <v>4.5441637238203825E-3</v>
      </c>
      <c r="N166" s="1"/>
    </row>
    <row r="167" spans="1:14" x14ac:dyDescent="0.25">
      <c r="A167" s="3">
        <v>40673</v>
      </c>
      <c r="B167" s="1">
        <v>1357.160034</v>
      </c>
      <c r="C167" s="1">
        <v>20.583822000000001</v>
      </c>
      <c r="D167" s="1">
        <v>271.60159299999998</v>
      </c>
      <c r="E167" s="1">
        <f t="shared" si="16"/>
        <v>476.22115695970768</v>
      </c>
      <c r="F167" s="1">
        <f t="shared" si="17"/>
        <v>204.6195639597077</v>
      </c>
      <c r="G167" s="1">
        <f t="shared" si="18"/>
        <v>-3.2599570880757369</v>
      </c>
      <c r="H167" s="1">
        <f t="shared" si="19"/>
        <v>207.87952104778344</v>
      </c>
      <c r="I167" s="6">
        <f t="shared" si="20"/>
        <v>-6.1946320720528414E-3</v>
      </c>
      <c r="J167" s="6">
        <f t="shared" si="20"/>
        <v>9.262016780554605E-3</v>
      </c>
      <c r="K167" s="6">
        <f t="shared" si="21"/>
        <v>1.5456648852607446E-2</v>
      </c>
      <c r="L167" s="7">
        <f t="shared" si="22"/>
        <v>107.79219601878904</v>
      </c>
      <c r="M167" s="6">
        <f t="shared" si="23"/>
        <v>8.0740365635283418E-3</v>
      </c>
      <c r="N167" s="1"/>
    </row>
    <row r="168" spans="1:14" x14ac:dyDescent="0.25">
      <c r="A168" s="3">
        <v>40674</v>
      </c>
      <c r="B168" s="1">
        <v>1342.079956</v>
      </c>
      <c r="C168" s="1">
        <v>20.335249000000001</v>
      </c>
      <c r="D168" s="1">
        <v>267.99298099999999</v>
      </c>
      <c r="E168" s="1">
        <f t="shared" si="16"/>
        <v>474.73429099477079</v>
      </c>
      <c r="F168" s="1">
        <f t="shared" si="17"/>
        <v>206.7413099947708</v>
      </c>
      <c r="G168" s="1">
        <f t="shared" si="18"/>
        <v>2.1217460350630972</v>
      </c>
      <c r="H168" s="1">
        <f t="shared" si="19"/>
        <v>204.6195639597077</v>
      </c>
      <c r="I168" s="6">
        <f t="shared" si="20"/>
        <v>-1.2076134354445989E-2</v>
      </c>
      <c r="J168" s="6">
        <f t="shared" si="20"/>
        <v>-1.3286416917296928E-2</v>
      </c>
      <c r="K168" s="6">
        <f t="shared" si="21"/>
        <v>-1.2102825628509395E-3</v>
      </c>
      <c r="L168" s="7">
        <f t="shared" si="22"/>
        <v>107.66173700353609</v>
      </c>
      <c r="M168" s="6">
        <f t="shared" si="23"/>
        <v>-1.1111495786944148E-2</v>
      </c>
      <c r="N168" s="1"/>
    </row>
    <row r="169" spans="1:14" x14ac:dyDescent="0.25">
      <c r="A169" s="3">
        <v>40675</v>
      </c>
      <c r="B169" s="1">
        <v>1348.650024</v>
      </c>
      <c r="C169" s="1">
        <v>20.303169</v>
      </c>
      <c r="D169" s="1">
        <v>267.79278599999998</v>
      </c>
      <c r="E169" s="1">
        <f t="shared" si="16"/>
        <v>474.54240104632436</v>
      </c>
      <c r="F169" s="1">
        <f t="shared" si="17"/>
        <v>206.74961504632438</v>
      </c>
      <c r="G169" s="1">
        <f t="shared" si="18"/>
        <v>8.3050515535774139E-3</v>
      </c>
      <c r="H169" s="1">
        <f t="shared" si="19"/>
        <v>206.7413099947708</v>
      </c>
      <c r="I169" s="6">
        <f t="shared" si="20"/>
        <v>-1.5775562915408825E-3</v>
      </c>
      <c r="J169" s="6">
        <f t="shared" si="20"/>
        <v>-7.4701583322445142E-4</v>
      </c>
      <c r="K169" s="6">
        <f t="shared" si="21"/>
        <v>8.3054045831643108E-4</v>
      </c>
      <c r="L169" s="7">
        <f t="shared" si="22"/>
        <v>107.75115443193015</v>
      </c>
      <c r="M169" s="6">
        <f t="shared" si="23"/>
        <v>4.8954370942113634E-3</v>
      </c>
      <c r="N169" s="1"/>
    </row>
    <row r="170" spans="1:14" x14ac:dyDescent="0.25">
      <c r="A170" s="3">
        <v>40676</v>
      </c>
      <c r="B170" s="1">
        <v>1337.7700199999999</v>
      </c>
      <c r="C170" s="1">
        <v>20.070629</v>
      </c>
      <c r="D170" s="1">
        <v>265.04003899999998</v>
      </c>
      <c r="E170" s="1">
        <f t="shared" si="16"/>
        <v>473.15143818436263</v>
      </c>
      <c r="F170" s="1">
        <f t="shared" si="17"/>
        <v>208.11139918436265</v>
      </c>
      <c r="G170" s="1">
        <f t="shared" si="18"/>
        <v>1.3617841380382742</v>
      </c>
      <c r="H170" s="1">
        <f t="shared" si="19"/>
        <v>206.74961504632438</v>
      </c>
      <c r="I170" s="6">
        <f t="shared" si="20"/>
        <v>-1.1453384444566228E-2</v>
      </c>
      <c r="J170" s="6">
        <f t="shared" si="20"/>
        <v>-1.0279391917600078E-2</v>
      </c>
      <c r="K170" s="6">
        <f t="shared" si="21"/>
        <v>1.17399252696615E-3</v>
      </c>
      <c r="L170" s="7">
        <f t="shared" si="22"/>
        <v>107.8776534820052</v>
      </c>
      <c r="M170" s="6">
        <f t="shared" si="23"/>
        <v>-8.0673294082113101E-3</v>
      </c>
      <c r="N170" s="1"/>
    </row>
    <row r="171" spans="1:14" x14ac:dyDescent="0.25">
      <c r="A171" s="3">
        <v>40679</v>
      </c>
      <c r="B171" s="1">
        <v>1329.469971</v>
      </c>
      <c r="C171" s="1">
        <v>19.701767</v>
      </c>
      <c r="D171" s="1">
        <v>259.46948200000003</v>
      </c>
      <c r="E171" s="1">
        <f t="shared" si="16"/>
        <v>470.94505071042721</v>
      </c>
      <c r="F171" s="1">
        <f t="shared" si="17"/>
        <v>211.47556871042718</v>
      </c>
      <c r="G171" s="1">
        <f t="shared" si="18"/>
        <v>3.3641695260645292</v>
      </c>
      <c r="H171" s="1">
        <f t="shared" si="19"/>
        <v>208.11139918436265</v>
      </c>
      <c r="I171" s="6">
        <f t="shared" si="20"/>
        <v>-1.8378198311572613E-2</v>
      </c>
      <c r="J171" s="6">
        <f t="shared" si="20"/>
        <v>-2.1017794220894892E-2</v>
      </c>
      <c r="K171" s="6">
        <f t="shared" si="21"/>
        <v>-2.6395959093222787E-3</v>
      </c>
      <c r="L171" s="7">
        <f t="shared" si="22"/>
        <v>107.59290006916682</v>
      </c>
      <c r="M171" s="6">
        <f t="shared" si="23"/>
        <v>-6.2043915440711528E-3</v>
      </c>
      <c r="N171" s="1"/>
    </row>
    <row r="172" spans="1:14" x14ac:dyDescent="0.25">
      <c r="A172" s="3">
        <v>40680</v>
      </c>
      <c r="B172" s="1">
        <v>1328.9799800000001</v>
      </c>
      <c r="C172" s="1">
        <v>19.790554</v>
      </c>
      <c r="D172" s="1">
        <v>265.49548299999998</v>
      </c>
      <c r="E172" s="1">
        <f t="shared" si="16"/>
        <v>471.47613963975118</v>
      </c>
      <c r="F172" s="1">
        <f t="shared" si="17"/>
        <v>205.9806566397512</v>
      </c>
      <c r="G172" s="1">
        <f t="shared" si="18"/>
        <v>-5.49491207067598</v>
      </c>
      <c r="H172" s="1">
        <f t="shared" si="19"/>
        <v>211.47556871042718</v>
      </c>
      <c r="I172" s="6">
        <f t="shared" si="20"/>
        <v>4.5065500977652384E-3</v>
      </c>
      <c r="J172" s="6">
        <f t="shared" si="20"/>
        <v>2.3224315066077583E-2</v>
      </c>
      <c r="K172" s="6">
        <f t="shared" si="21"/>
        <v>1.8717764968312345E-2</v>
      </c>
      <c r="L172" s="7">
        <f t="shared" si="22"/>
        <v>109.60679868492061</v>
      </c>
      <c r="M172" s="6">
        <f t="shared" si="23"/>
        <v>-3.6856116398875649E-4</v>
      </c>
      <c r="N172" s="1"/>
    </row>
    <row r="173" spans="1:14" x14ac:dyDescent="0.25">
      <c r="A173" s="3">
        <v>40681</v>
      </c>
      <c r="B173" s="1">
        <v>1340.6800539999999</v>
      </c>
      <c r="C173" s="1">
        <v>19.927769000000001</v>
      </c>
      <c r="D173" s="1">
        <v>265.17016599999999</v>
      </c>
      <c r="E173" s="1">
        <f t="shared" si="16"/>
        <v>472.29690582666132</v>
      </c>
      <c r="F173" s="1">
        <f t="shared" si="17"/>
        <v>207.12673982666132</v>
      </c>
      <c r="G173" s="1">
        <f t="shared" si="18"/>
        <v>1.1460831869101185</v>
      </c>
      <c r="H173" s="1">
        <f t="shared" si="19"/>
        <v>205.9806566397512</v>
      </c>
      <c r="I173" s="6">
        <f t="shared" si="20"/>
        <v>6.9333582071529065E-3</v>
      </c>
      <c r="J173" s="6">
        <f t="shared" si="20"/>
        <v>-1.225320281625919E-3</v>
      </c>
      <c r="K173" s="6">
        <f t="shared" si="21"/>
        <v>-8.1586784887788255E-3</v>
      </c>
      <c r="L173" s="7">
        <f t="shared" si="22"/>
        <v>108.71255205426603</v>
      </c>
      <c r="M173" s="6">
        <f t="shared" si="23"/>
        <v>8.8038000391847948E-3</v>
      </c>
      <c r="N173" s="1"/>
    </row>
    <row r="174" spans="1:14" x14ac:dyDescent="0.25">
      <c r="A174" s="3">
        <v>40682</v>
      </c>
      <c r="B174" s="1">
        <v>1343.599976</v>
      </c>
      <c r="C174" s="1">
        <v>19.951976999999999</v>
      </c>
      <c r="D174" s="1">
        <v>265.89089999999999</v>
      </c>
      <c r="E174" s="1">
        <f t="shared" si="16"/>
        <v>472.44170856581314</v>
      </c>
      <c r="F174" s="1">
        <f t="shared" si="17"/>
        <v>206.55080856581316</v>
      </c>
      <c r="G174" s="1">
        <f t="shared" si="18"/>
        <v>-0.57593126084816504</v>
      </c>
      <c r="H174" s="1">
        <f t="shared" si="19"/>
        <v>207.12673982666132</v>
      </c>
      <c r="I174" s="6">
        <f t="shared" si="20"/>
        <v>1.2147872649466152E-3</v>
      </c>
      <c r="J174" s="6">
        <f t="shared" si="20"/>
        <v>2.7180056145532649E-3</v>
      </c>
      <c r="K174" s="6">
        <f t="shared" si="21"/>
        <v>1.5032183496066498E-3</v>
      </c>
      <c r="L174" s="7">
        <f t="shared" si="22"/>
        <v>108.87597075734656</v>
      </c>
      <c r="M174" s="6">
        <f t="shared" si="23"/>
        <v>2.1779409571196506E-3</v>
      </c>
      <c r="N174" s="1"/>
    </row>
    <row r="175" spans="1:14" x14ac:dyDescent="0.25">
      <c r="A175" s="3">
        <v>40683</v>
      </c>
      <c r="B175" s="1">
        <v>1333.2700199999999</v>
      </c>
      <c r="C175" s="1">
        <v>19.766344</v>
      </c>
      <c r="D175" s="1">
        <v>262.27728300000001</v>
      </c>
      <c r="E175" s="1">
        <f t="shared" si="16"/>
        <v>471.3313249373856</v>
      </c>
      <c r="F175" s="1">
        <f t="shared" si="17"/>
        <v>209.05404193738559</v>
      </c>
      <c r="G175" s="1">
        <f t="shared" si="18"/>
        <v>2.5032333715724349</v>
      </c>
      <c r="H175" s="1">
        <f t="shared" si="19"/>
        <v>206.55080856581316</v>
      </c>
      <c r="I175" s="6">
        <f t="shared" si="20"/>
        <v>-9.3039902762518389E-3</v>
      </c>
      <c r="J175" s="6">
        <f t="shared" si="20"/>
        <v>-1.3590600505696049E-2</v>
      </c>
      <c r="K175" s="6">
        <f t="shared" si="21"/>
        <v>-4.2866102294442099E-3</v>
      </c>
      <c r="L175" s="7">
        <f t="shared" si="22"/>
        <v>108.40926190735746</v>
      </c>
      <c r="M175" s="6">
        <f t="shared" si="23"/>
        <v>-7.6882674788020244E-3</v>
      </c>
      <c r="N175" s="1"/>
    </row>
    <row r="176" spans="1:14" x14ac:dyDescent="0.25">
      <c r="A176" s="3">
        <v>40686</v>
      </c>
      <c r="B176" s="1">
        <v>1317.369995</v>
      </c>
      <c r="C176" s="1">
        <v>19.508064000000001</v>
      </c>
      <c r="D176" s="1">
        <v>259.45446800000002</v>
      </c>
      <c r="E176" s="1">
        <f t="shared" si="16"/>
        <v>469.78639551454444</v>
      </c>
      <c r="F176" s="1">
        <f t="shared" si="17"/>
        <v>210.33192751454442</v>
      </c>
      <c r="G176" s="1">
        <f t="shared" si="18"/>
        <v>1.2778855771588269</v>
      </c>
      <c r="H176" s="1">
        <f t="shared" si="19"/>
        <v>209.05404193738559</v>
      </c>
      <c r="I176" s="6">
        <f t="shared" si="20"/>
        <v>-1.3066655118417425E-2</v>
      </c>
      <c r="J176" s="6">
        <f t="shared" si="20"/>
        <v>-1.0762712529700846E-2</v>
      </c>
      <c r="K176" s="6">
        <f t="shared" si="21"/>
        <v>2.3039425887165788E-3</v>
      </c>
      <c r="L176" s="7">
        <f t="shared" si="22"/>
        <v>108.65903062287715</v>
      </c>
      <c r="M176" s="6">
        <f t="shared" si="23"/>
        <v>-1.1925585036405395E-2</v>
      </c>
      <c r="N176" s="1"/>
    </row>
    <row r="177" spans="1:14" x14ac:dyDescent="0.25">
      <c r="A177" s="3">
        <v>40687</v>
      </c>
      <c r="B177" s="1">
        <v>1316.280029</v>
      </c>
      <c r="C177" s="1">
        <v>19.49192</v>
      </c>
      <c r="D177" s="1">
        <v>259.38940400000001</v>
      </c>
      <c r="E177" s="1">
        <f t="shared" si="16"/>
        <v>469.68982845320659</v>
      </c>
      <c r="F177" s="1">
        <f t="shared" si="17"/>
        <v>210.30042445320657</v>
      </c>
      <c r="G177" s="1">
        <f t="shared" si="18"/>
        <v>-3.1503061337843974E-2</v>
      </c>
      <c r="H177" s="1">
        <f t="shared" si="19"/>
        <v>210.33192751454442</v>
      </c>
      <c r="I177" s="6">
        <f t="shared" si="20"/>
        <v>-8.2755520998911702E-4</v>
      </c>
      <c r="J177" s="6">
        <f t="shared" si="20"/>
        <v>-2.5077232433712293E-4</v>
      </c>
      <c r="K177" s="6">
        <f t="shared" si="21"/>
        <v>5.7678288565199409E-4</v>
      </c>
      <c r="L177" s="7">
        <f t="shared" si="22"/>
        <v>108.72170329211197</v>
      </c>
      <c r="M177" s="6">
        <f t="shared" si="23"/>
        <v>-8.2738031391094147E-4</v>
      </c>
      <c r="N177" s="1"/>
    </row>
    <row r="178" spans="1:14" x14ac:dyDescent="0.25">
      <c r="A178" s="3">
        <v>40688</v>
      </c>
      <c r="B178" s="1">
        <v>1320.469971</v>
      </c>
      <c r="C178" s="1">
        <v>19.52421</v>
      </c>
      <c r="D178" s="1">
        <v>260.09509300000002</v>
      </c>
      <c r="E178" s="1">
        <f t="shared" si="16"/>
        <v>469.88297453909604</v>
      </c>
      <c r="F178" s="1">
        <f t="shared" si="17"/>
        <v>209.78788153909602</v>
      </c>
      <c r="G178" s="1">
        <f t="shared" si="18"/>
        <v>-0.51254291411055419</v>
      </c>
      <c r="H178" s="1">
        <f t="shared" si="19"/>
        <v>210.30042445320657</v>
      </c>
      <c r="I178" s="6">
        <f t="shared" si="20"/>
        <v>1.6565838562849766E-3</v>
      </c>
      <c r="J178" s="6">
        <f t="shared" si="20"/>
        <v>2.7205775915195574E-3</v>
      </c>
      <c r="K178" s="6">
        <f t="shared" si="21"/>
        <v>1.0639937352345807E-3</v>
      </c>
      <c r="L178" s="7">
        <f t="shared" si="22"/>
        <v>108.83738250329881</v>
      </c>
      <c r="M178" s="6">
        <f t="shared" si="23"/>
        <v>3.183169164378441E-3</v>
      </c>
      <c r="N178" s="1"/>
    </row>
    <row r="179" spans="1:14" x14ac:dyDescent="0.25">
      <c r="A179" s="3">
        <v>40689</v>
      </c>
      <c r="B179" s="1">
        <v>1325.6899410000001</v>
      </c>
      <c r="C179" s="1">
        <v>19.911621</v>
      </c>
      <c r="D179" s="1">
        <v>259.32431000000003</v>
      </c>
      <c r="E179" s="1">
        <f t="shared" si="16"/>
        <v>472.20031483889596</v>
      </c>
      <c r="F179" s="1">
        <f t="shared" si="17"/>
        <v>212.87600483889594</v>
      </c>
      <c r="G179" s="1">
        <f t="shared" si="18"/>
        <v>3.0881232997999177</v>
      </c>
      <c r="H179" s="1">
        <f t="shared" si="19"/>
        <v>209.78788153909602</v>
      </c>
      <c r="I179" s="6">
        <f t="shared" si="20"/>
        <v>1.9842595423835263E-2</v>
      </c>
      <c r="J179" s="6">
        <f t="shared" si="20"/>
        <v>-2.9634661350569358E-3</v>
      </c>
      <c r="K179" s="6">
        <f t="shared" si="21"/>
        <v>-2.2806061558892199E-2</v>
      </c>
      <c r="L179" s="7">
        <f t="shared" si="22"/>
        <v>106.35523045801989</v>
      </c>
      <c r="M179" s="6">
        <f t="shared" si="23"/>
        <v>3.9531152655043478E-3</v>
      </c>
      <c r="N179" s="1"/>
    </row>
    <row r="180" spans="1:14" x14ac:dyDescent="0.25">
      <c r="A180" s="3">
        <v>40690</v>
      </c>
      <c r="B180" s="1">
        <v>1331.099976</v>
      </c>
      <c r="C180" s="1">
        <v>19.984266000000002</v>
      </c>
      <c r="D180" s="1">
        <v>260.71072400000003</v>
      </c>
      <c r="E180" s="1">
        <f t="shared" si="16"/>
        <v>472.63484867009583</v>
      </c>
      <c r="F180" s="1">
        <f t="shared" si="17"/>
        <v>211.92412467009581</v>
      </c>
      <c r="G180" s="1">
        <f t="shared" si="18"/>
        <v>-0.95188016880013038</v>
      </c>
      <c r="H180" s="1">
        <f t="shared" si="19"/>
        <v>212.87600483889594</v>
      </c>
      <c r="I180" s="6">
        <f t="shared" si="20"/>
        <v>3.6483719733315656E-3</v>
      </c>
      <c r="J180" s="6">
        <f t="shared" si="20"/>
        <v>5.3462554281933361E-3</v>
      </c>
      <c r="K180" s="6">
        <f t="shared" si="21"/>
        <v>1.6978834548617705E-3</v>
      </c>
      <c r="L180" s="7">
        <f t="shared" si="22"/>
        <v>106.53580924415257</v>
      </c>
      <c r="M180" s="6">
        <f t="shared" si="23"/>
        <v>4.080920306236191E-3</v>
      </c>
      <c r="N180" s="1"/>
    </row>
    <row r="181" spans="1:14" x14ac:dyDescent="0.25">
      <c r="A181" s="3">
        <v>40694</v>
      </c>
      <c r="B181" s="1">
        <v>1345.1999510000001</v>
      </c>
      <c r="C181" s="1">
        <v>20.186043000000002</v>
      </c>
      <c r="D181" s="1">
        <v>264.77478000000002</v>
      </c>
      <c r="E181" s="1">
        <f t="shared" si="16"/>
        <v>473.84179935986128</v>
      </c>
      <c r="F181" s="1">
        <f t="shared" si="17"/>
        <v>209.06701935986126</v>
      </c>
      <c r="G181" s="1">
        <f t="shared" si="18"/>
        <v>-2.8571053102345445</v>
      </c>
      <c r="H181" s="1">
        <f t="shared" si="19"/>
        <v>211.92412467009581</v>
      </c>
      <c r="I181" s="6">
        <f t="shared" si="20"/>
        <v>1.0096793147168936E-2</v>
      </c>
      <c r="J181" s="6">
        <f t="shared" si="20"/>
        <v>1.558837295852844E-2</v>
      </c>
      <c r="K181" s="6">
        <f t="shared" si="21"/>
        <v>5.4915798113595038E-3</v>
      </c>
      <c r="L181" s="7">
        <f t="shared" si="22"/>
        <v>107.12085914338461</v>
      </c>
      <c r="M181" s="6">
        <f t="shared" si="23"/>
        <v>1.0592724253794206E-2</v>
      </c>
      <c r="N181" s="1"/>
    </row>
    <row r="182" spans="1:14" x14ac:dyDescent="0.25">
      <c r="A182" s="3">
        <v>40695</v>
      </c>
      <c r="B182" s="1">
        <v>1314.5500489999999</v>
      </c>
      <c r="C182" s="1">
        <v>19.717915999999999</v>
      </c>
      <c r="D182" s="1">
        <v>263.06304899999998</v>
      </c>
      <c r="E182" s="1">
        <f t="shared" si="16"/>
        <v>471.04164767979944</v>
      </c>
      <c r="F182" s="1">
        <f t="shared" si="17"/>
        <v>207.97859867979946</v>
      </c>
      <c r="G182" s="1">
        <f t="shared" si="18"/>
        <v>-1.0884206800618017</v>
      </c>
      <c r="H182" s="1">
        <f t="shared" si="19"/>
        <v>209.06701935986126</v>
      </c>
      <c r="I182" s="6">
        <f t="shared" si="20"/>
        <v>-2.3190627306203693E-2</v>
      </c>
      <c r="J182" s="6">
        <f t="shared" si="20"/>
        <v>-6.4648566604419422E-3</v>
      </c>
      <c r="K182" s="6">
        <f t="shared" si="21"/>
        <v>1.6725770645761751E-2</v>
      </c>
      <c r="L182" s="7">
        <f t="shared" si="22"/>
        <v>108.91253806479381</v>
      </c>
      <c r="M182" s="6">
        <f t="shared" si="23"/>
        <v>-2.278464400568514E-2</v>
      </c>
      <c r="N182" s="1"/>
    </row>
    <row r="183" spans="1:14" x14ac:dyDescent="0.25">
      <c r="A183" s="3">
        <v>40696</v>
      </c>
      <c r="B183" s="1">
        <v>1312.9399410000001</v>
      </c>
      <c r="C183" s="1">
        <v>19.54842</v>
      </c>
      <c r="D183" s="1">
        <v>264.29428100000001</v>
      </c>
      <c r="E183" s="1">
        <f t="shared" si="16"/>
        <v>470.02778924146168</v>
      </c>
      <c r="F183" s="1">
        <f t="shared" si="17"/>
        <v>205.73350824146166</v>
      </c>
      <c r="G183" s="1">
        <f t="shared" si="18"/>
        <v>-2.2450904383377974</v>
      </c>
      <c r="H183" s="1">
        <f t="shared" si="19"/>
        <v>207.97859867979946</v>
      </c>
      <c r="I183" s="6">
        <f t="shared" si="20"/>
        <v>-8.596040271192873E-3</v>
      </c>
      <c r="J183" s="6">
        <f t="shared" si="20"/>
        <v>4.6803684693856873E-3</v>
      </c>
      <c r="K183" s="6">
        <f t="shared" si="21"/>
        <v>1.327640874057856E-2</v>
      </c>
      <c r="L183" s="7">
        <f t="shared" si="22"/>
        <v>110.35850543711584</v>
      </c>
      <c r="M183" s="6">
        <f t="shared" si="23"/>
        <v>-1.2248358297386464E-3</v>
      </c>
      <c r="N183" s="1"/>
    </row>
    <row r="184" spans="1:14" x14ac:dyDescent="0.25">
      <c r="A184" s="3">
        <v>40697</v>
      </c>
      <c r="B184" s="1">
        <v>1300.160034</v>
      </c>
      <c r="C184" s="1">
        <v>19.298217999999999</v>
      </c>
      <c r="D184" s="1">
        <v>261.80178799999999</v>
      </c>
      <c r="E184" s="1">
        <f t="shared" si="16"/>
        <v>468.53117923893069</v>
      </c>
      <c r="F184" s="1">
        <f t="shared" si="17"/>
        <v>206.7293912389307</v>
      </c>
      <c r="G184" s="1">
        <f t="shared" si="18"/>
        <v>0.99588299746903886</v>
      </c>
      <c r="H184" s="1">
        <f t="shared" si="19"/>
        <v>205.73350824146166</v>
      </c>
      <c r="I184" s="6">
        <f t="shared" si="20"/>
        <v>-1.2799090668197288E-2</v>
      </c>
      <c r="J184" s="6">
        <f t="shared" si="20"/>
        <v>-9.4307489006923984E-3</v>
      </c>
      <c r="K184" s="6">
        <f t="shared" si="21"/>
        <v>3.3683417675048899E-3</v>
      </c>
      <c r="L184" s="7">
        <f t="shared" si="22"/>
        <v>110.7302306003791</v>
      </c>
      <c r="M184" s="6">
        <f t="shared" si="23"/>
        <v>-9.7338092938709098E-3</v>
      </c>
      <c r="N184" s="1"/>
    </row>
    <row r="185" spans="1:14" x14ac:dyDescent="0.25">
      <c r="A185" s="3">
        <v>40700</v>
      </c>
      <c r="B185" s="1">
        <v>1286.170044</v>
      </c>
      <c r="C185" s="1">
        <v>19.378921999999999</v>
      </c>
      <c r="D185" s="1">
        <v>260.79080199999999</v>
      </c>
      <c r="E185" s="1">
        <f t="shared" si="16"/>
        <v>469.0139188399101</v>
      </c>
      <c r="F185" s="1">
        <f t="shared" si="17"/>
        <v>208.22311683991012</v>
      </c>
      <c r="G185" s="1">
        <f t="shared" si="18"/>
        <v>1.4937256009794169</v>
      </c>
      <c r="H185" s="1">
        <f t="shared" si="19"/>
        <v>206.7293912389307</v>
      </c>
      <c r="I185" s="6">
        <f t="shared" si="20"/>
        <v>4.1819405294312162E-3</v>
      </c>
      <c r="J185" s="6">
        <f t="shared" si="20"/>
        <v>-3.8616466591893106E-3</v>
      </c>
      <c r="K185" s="6">
        <f t="shared" si="21"/>
        <v>-8.0435871886205268E-3</v>
      </c>
      <c r="L185" s="7">
        <f t="shared" si="22"/>
        <v>109.83956233612889</v>
      </c>
      <c r="M185" s="6">
        <f t="shared" si="23"/>
        <v>-1.0760206154744822E-2</v>
      </c>
      <c r="N185" s="1"/>
    </row>
    <row r="186" spans="1:14" x14ac:dyDescent="0.25">
      <c r="A186" s="3">
        <v>40701</v>
      </c>
      <c r="B186" s="1">
        <v>1284.9399410000001</v>
      </c>
      <c r="C186" s="1">
        <v>19.419287000000001</v>
      </c>
      <c r="D186" s="1">
        <v>259.77478000000002</v>
      </c>
      <c r="E186" s="1">
        <f t="shared" si="16"/>
        <v>469.25536640128917</v>
      </c>
      <c r="F186" s="1">
        <f t="shared" si="17"/>
        <v>209.48058640128914</v>
      </c>
      <c r="G186" s="1">
        <f t="shared" si="18"/>
        <v>1.2574695613790254</v>
      </c>
      <c r="H186" s="1">
        <f t="shared" si="19"/>
        <v>208.22311683991012</v>
      </c>
      <c r="I186" s="6">
        <f t="shared" si="20"/>
        <v>2.0829331992771039E-3</v>
      </c>
      <c r="J186" s="6">
        <f t="shared" si="20"/>
        <v>-3.8959272804413025E-3</v>
      </c>
      <c r="K186" s="6">
        <f t="shared" si="21"/>
        <v>-5.9788604797184064E-3</v>
      </c>
      <c r="L186" s="7">
        <f t="shared" si="22"/>
        <v>109.18284691776785</v>
      </c>
      <c r="M186" s="6">
        <f t="shared" si="23"/>
        <v>-9.5640775163308156E-4</v>
      </c>
      <c r="N186" s="1"/>
    </row>
    <row r="187" spans="1:14" x14ac:dyDescent="0.25">
      <c r="A187" s="3">
        <v>40702</v>
      </c>
      <c r="B187" s="1">
        <v>1279.5600589999999</v>
      </c>
      <c r="C187" s="1">
        <v>19.322427999999999</v>
      </c>
      <c r="D187" s="1">
        <v>259.84484900000001</v>
      </c>
      <c r="E187" s="1">
        <f t="shared" si="16"/>
        <v>468.67599394129627</v>
      </c>
      <c r="F187" s="1">
        <f t="shared" si="17"/>
        <v>208.83114494129626</v>
      </c>
      <c r="G187" s="1">
        <f t="shared" si="18"/>
        <v>-0.64944145999288594</v>
      </c>
      <c r="H187" s="1">
        <f t="shared" si="19"/>
        <v>209.48058640128914</v>
      </c>
      <c r="I187" s="6">
        <f t="shared" si="20"/>
        <v>-4.987773238018578E-3</v>
      </c>
      <c r="J187" s="6">
        <f t="shared" si="20"/>
        <v>2.697298021001604E-4</v>
      </c>
      <c r="K187" s="6">
        <f t="shared" si="21"/>
        <v>5.2575030401187384E-3</v>
      </c>
      <c r="L187" s="7">
        <f t="shared" si="22"/>
        <v>109.75687606736683</v>
      </c>
      <c r="M187" s="6">
        <f t="shared" si="23"/>
        <v>-4.1868742875353915E-3</v>
      </c>
      <c r="N187" s="1"/>
    </row>
    <row r="188" spans="1:14" x14ac:dyDescent="0.25">
      <c r="A188" s="3">
        <v>40703</v>
      </c>
      <c r="B188" s="1">
        <v>1289</v>
      </c>
      <c r="C188" s="1">
        <v>19.338567999999999</v>
      </c>
      <c r="D188" s="1">
        <v>258.623627</v>
      </c>
      <c r="E188" s="1">
        <f t="shared" si="16"/>
        <v>468.77253707620662</v>
      </c>
      <c r="F188" s="1">
        <f t="shared" si="17"/>
        <v>210.14891007620662</v>
      </c>
      <c r="G188" s="1">
        <f t="shared" si="18"/>
        <v>1.3177651349103598</v>
      </c>
      <c r="H188" s="1">
        <f t="shared" si="19"/>
        <v>208.83114494129626</v>
      </c>
      <c r="I188" s="6">
        <f t="shared" si="20"/>
        <v>8.352987523099209E-4</v>
      </c>
      <c r="J188" s="6">
        <f t="shared" si="20"/>
        <v>-4.6998122329529046E-3</v>
      </c>
      <c r="K188" s="6">
        <f t="shared" si="21"/>
        <v>-5.5351109852628255E-3</v>
      </c>
      <c r="L188" s="7">
        <f t="shared" si="22"/>
        <v>109.14935957693822</v>
      </c>
      <c r="M188" s="6">
        <f t="shared" si="23"/>
        <v>7.3774895782363625E-3</v>
      </c>
      <c r="N188" s="1"/>
    </row>
    <row r="189" spans="1:14" x14ac:dyDescent="0.25">
      <c r="A189" s="3">
        <v>40704</v>
      </c>
      <c r="B189" s="1">
        <v>1270.9799800000001</v>
      </c>
      <c r="C189" s="1">
        <v>19.136790999999999</v>
      </c>
      <c r="D189" s="1">
        <v>255.01000999999999</v>
      </c>
      <c r="E189" s="1">
        <f t="shared" si="16"/>
        <v>467.56558638644117</v>
      </c>
      <c r="F189" s="1">
        <f t="shared" si="17"/>
        <v>212.55557638644117</v>
      </c>
      <c r="G189" s="1">
        <f t="shared" si="18"/>
        <v>2.4066663102345558</v>
      </c>
      <c r="H189" s="1">
        <f t="shared" si="19"/>
        <v>210.14891007620662</v>
      </c>
      <c r="I189" s="6">
        <f t="shared" si="20"/>
        <v>-1.0433916306522795E-2</v>
      </c>
      <c r="J189" s="6">
        <f t="shared" si="20"/>
        <v>-1.3972493704142552E-2</v>
      </c>
      <c r="K189" s="6">
        <f t="shared" si="21"/>
        <v>-3.5385773976197576E-3</v>
      </c>
      <c r="L189" s="7">
        <f t="shared" si="22"/>
        <v>108.7631261201746</v>
      </c>
      <c r="M189" s="6">
        <f t="shared" si="23"/>
        <v>-1.397984484096193E-2</v>
      </c>
      <c r="N189" s="1"/>
    </row>
    <row r="190" spans="1:14" x14ac:dyDescent="0.25">
      <c r="A190" s="3">
        <v>40707</v>
      </c>
      <c r="B190" s="1">
        <v>1271.829956</v>
      </c>
      <c r="C190" s="1">
        <v>19.403134999999999</v>
      </c>
      <c r="D190" s="1">
        <v>252.617615</v>
      </c>
      <c r="E190" s="1">
        <f t="shared" si="16"/>
        <v>469.15875148709631</v>
      </c>
      <c r="F190" s="1">
        <f t="shared" si="17"/>
        <v>216.54113648709631</v>
      </c>
      <c r="G190" s="1">
        <f t="shared" si="18"/>
        <v>3.9855601006551353</v>
      </c>
      <c r="H190" s="1">
        <f t="shared" si="19"/>
        <v>212.55557638644117</v>
      </c>
      <c r="I190" s="6">
        <f t="shared" si="20"/>
        <v>1.3917902954575734E-2</v>
      </c>
      <c r="J190" s="6">
        <f t="shared" si="20"/>
        <v>-9.3815729037459716E-3</v>
      </c>
      <c r="K190" s="6">
        <f t="shared" si="21"/>
        <v>-2.3299475858321705E-2</v>
      </c>
      <c r="L190" s="7">
        <f t="shared" si="22"/>
        <v>106.22900228886199</v>
      </c>
      <c r="M190" s="6">
        <f t="shared" si="23"/>
        <v>6.687564032283877E-4</v>
      </c>
      <c r="N190" s="1"/>
    </row>
    <row r="191" spans="1:14" x14ac:dyDescent="0.25">
      <c r="A191" s="3">
        <v>40708</v>
      </c>
      <c r="B191" s="1">
        <v>1287.869995</v>
      </c>
      <c r="C191" s="1">
        <v>19.54842</v>
      </c>
      <c r="D191" s="1">
        <v>254.439438</v>
      </c>
      <c r="E191" s="1">
        <f t="shared" si="16"/>
        <v>470.02778924146168</v>
      </c>
      <c r="F191" s="1">
        <f t="shared" si="17"/>
        <v>215.58835124146168</v>
      </c>
      <c r="G191" s="1">
        <f t="shared" si="18"/>
        <v>-0.95278524563462952</v>
      </c>
      <c r="H191" s="1">
        <f t="shared" si="19"/>
        <v>216.54113648709631</v>
      </c>
      <c r="I191" s="6">
        <f t="shared" si="20"/>
        <v>7.487707527675358E-3</v>
      </c>
      <c r="J191" s="6">
        <f t="shared" si="20"/>
        <v>7.2117813320342616E-3</v>
      </c>
      <c r="K191" s="6">
        <f t="shared" si="21"/>
        <v>-2.7592619564109633E-4</v>
      </c>
      <c r="L191" s="7">
        <f t="shared" si="22"/>
        <v>106.19969092439368</v>
      </c>
      <c r="M191" s="6">
        <f t="shared" si="23"/>
        <v>1.2611779526287448E-2</v>
      </c>
      <c r="N191" s="1"/>
    </row>
    <row r="192" spans="1:14" x14ac:dyDescent="0.25">
      <c r="A192" s="3">
        <v>40709</v>
      </c>
      <c r="B192" s="1">
        <v>1265.420044</v>
      </c>
      <c r="C192" s="1">
        <v>19.161003000000001</v>
      </c>
      <c r="D192" s="1">
        <v>251.72673</v>
      </c>
      <c r="E192" s="1">
        <f t="shared" si="16"/>
        <v>467.71041305202056</v>
      </c>
      <c r="F192" s="1">
        <f t="shared" si="17"/>
        <v>215.98368305202055</v>
      </c>
      <c r="G192" s="1">
        <f t="shared" si="18"/>
        <v>0.39533181055887212</v>
      </c>
      <c r="H192" s="1">
        <f t="shared" si="19"/>
        <v>215.58835124146168</v>
      </c>
      <c r="I192" s="6">
        <f t="shared" si="20"/>
        <v>-1.9818328028556764E-2</v>
      </c>
      <c r="J192" s="6">
        <f t="shared" si="20"/>
        <v>-1.0661507592231056E-2</v>
      </c>
      <c r="K192" s="6">
        <f t="shared" si="21"/>
        <v>9.1568204363257077E-3</v>
      </c>
      <c r="L192" s="7">
        <f t="shared" si="22"/>
        <v>107.17214242458164</v>
      </c>
      <c r="M192" s="6">
        <f t="shared" si="23"/>
        <v>-1.7431845673211765E-2</v>
      </c>
      <c r="N192" s="1"/>
    </row>
    <row r="193" spans="1:14" x14ac:dyDescent="0.25">
      <c r="A193" s="3">
        <v>40710</v>
      </c>
      <c r="B193" s="1">
        <v>1267.6400149999999</v>
      </c>
      <c r="C193" s="1">
        <v>19.370861000000001</v>
      </c>
      <c r="D193" s="1">
        <v>250.43544</v>
      </c>
      <c r="E193" s="1">
        <f t="shared" si="16"/>
        <v>468.96570110691675</v>
      </c>
      <c r="F193" s="1">
        <f t="shared" si="17"/>
        <v>218.53026110691675</v>
      </c>
      <c r="G193" s="1">
        <f t="shared" si="18"/>
        <v>2.5465780548962016</v>
      </c>
      <c r="H193" s="1">
        <f t="shared" si="19"/>
        <v>215.98368305202055</v>
      </c>
      <c r="I193" s="6">
        <f t="shared" si="20"/>
        <v>1.0952349415111584E-2</v>
      </c>
      <c r="J193" s="6">
        <f t="shared" si="20"/>
        <v>-5.1297293696224155E-3</v>
      </c>
      <c r="K193" s="6">
        <f t="shared" si="21"/>
        <v>-1.6082078784734E-2</v>
      </c>
      <c r="L193" s="7">
        <f t="shared" si="22"/>
        <v>105.44859158658078</v>
      </c>
      <c r="M193" s="6">
        <f t="shared" si="23"/>
        <v>1.7543352584985517E-3</v>
      </c>
      <c r="N193" s="1"/>
    </row>
    <row r="194" spans="1:14" x14ac:dyDescent="0.25">
      <c r="A194" s="3">
        <v>40711</v>
      </c>
      <c r="B194" s="1">
        <v>1271.5</v>
      </c>
      <c r="C194" s="1">
        <v>19.580701999999999</v>
      </c>
      <c r="D194" s="1">
        <v>242.752747</v>
      </c>
      <c r="E194" s="1">
        <f t="shared" si="16"/>
        <v>470.22088747449618</v>
      </c>
      <c r="F194" s="1">
        <f t="shared" si="17"/>
        <v>227.46814047449618</v>
      </c>
      <c r="G194" s="1">
        <f t="shared" si="18"/>
        <v>8.937879367579427</v>
      </c>
      <c r="H194" s="1">
        <f t="shared" si="19"/>
        <v>218.53026110691675</v>
      </c>
      <c r="I194" s="6">
        <f t="shared" si="20"/>
        <v>1.0832817395158401E-2</v>
      </c>
      <c r="J194" s="6">
        <f t="shared" si="20"/>
        <v>-3.0677339437261808E-2</v>
      </c>
      <c r="K194" s="6">
        <f t="shared" si="21"/>
        <v>-4.1510156832420209E-2</v>
      </c>
      <c r="L194" s="7">
        <f t="shared" si="22"/>
        <v>101.07140401206398</v>
      </c>
      <c r="M194" s="6">
        <f t="shared" si="23"/>
        <v>3.0450166879594232E-3</v>
      </c>
      <c r="N194" s="1"/>
    </row>
    <row r="195" spans="1:14" x14ac:dyDescent="0.25">
      <c r="A195" s="3">
        <v>40714</v>
      </c>
      <c r="B195" s="1">
        <v>1278.3599850000001</v>
      </c>
      <c r="C195" s="1">
        <v>19.7502</v>
      </c>
      <c r="D195" s="1">
        <v>242.532532</v>
      </c>
      <c r="E195" s="1">
        <f t="shared" ref="E195:E258" si="24">$Q$2+$P$2*C195</f>
        <v>471.23475787604775</v>
      </c>
      <c r="F195" s="1">
        <f t="shared" ref="F195:F258" si="25">E195-D195</f>
        <v>228.70222587604775</v>
      </c>
      <c r="G195" s="1">
        <f t="shared" si="18"/>
        <v>1.2340854015515674</v>
      </c>
      <c r="H195" s="1">
        <f t="shared" si="19"/>
        <v>227.46814047449618</v>
      </c>
      <c r="I195" s="6">
        <f t="shared" si="20"/>
        <v>8.6563801440826538E-3</v>
      </c>
      <c r="J195" s="6">
        <f t="shared" si="20"/>
        <v>-9.0715760262849443E-4</v>
      </c>
      <c r="K195" s="6">
        <f t="shared" si="21"/>
        <v>-9.5635377467111482E-3</v>
      </c>
      <c r="L195" s="7">
        <f t="shared" si="22"/>
        <v>100.10480382468151</v>
      </c>
      <c r="M195" s="6">
        <f t="shared" si="23"/>
        <v>5.3951907196225779E-3</v>
      </c>
      <c r="N195" s="1"/>
    </row>
    <row r="196" spans="1:14" x14ac:dyDescent="0.25">
      <c r="A196" s="3">
        <v>40715</v>
      </c>
      <c r="B196" s="1">
        <v>1295.5200199999999</v>
      </c>
      <c r="C196" s="1">
        <v>19.984266000000002</v>
      </c>
      <c r="D196" s="1">
        <v>246.74674999999999</v>
      </c>
      <c r="E196" s="1">
        <f t="shared" si="24"/>
        <v>472.63484867009583</v>
      </c>
      <c r="F196" s="1">
        <f t="shared" si="25"/>
        <v>225.88809867009584</v>
      </c>
      <c r="G196" s="1">
        <f t="shared" ref="G196:G259" si="26">F196-F195</f>
        <v>-2.8141272059519054</v>
      </c>
      <c r="H196" s="1">
        <f t="shared" ref="H196:H259" si="27">F195</f>
        <v>228.70222587604775</v>
      </c>
      <c r="I196" s="6">
        <f t="shared" ref="I196:J259" si="28">C196/C195-1</f>
        <v>1.1851323024577143E-2</v>
      </c>
      <c r="J196" s="6">
        <f t="shared" si="28"/>
        <v>1.7375887536604795E-2</v>
      </c>
      <c r="K196" s="6">
        <f t="shared" ref="K196:K259" si="29">IF(F195&gt;0,J196-I196,I196-J196)</f>
        <v>5.5245645120276521E-3</v>
      </c>
      <c r="L196" s="7">
        <f t="shared" ref="L196:L259" si="30">L195*(1+K196)</f>
        <v>100.65783927137484</v>
      </c>
      <c r="M196" s="6">
        <f t="shared" ref="M196:M259" si="31">B196/B195-1</f>
        <v>1.3423476330104211E-2</v>
      </c>
      <c r="N196" s="1"/>
    </row>
    <row r="197" spans="1:14" x14ac:dyDescent="0.25">
      <c r="A197" s="3">
        <v>40716</v>
      </c>
      <c r="B197" s="1">
        <v>1287.1400149999999</v>
      </c>
      <c r="C197" s="1">
        <v>19.895479000000002</v>
      </c>
      <c r="D197" s="1">
        <v>243.748749</v>
      </c>
      <c r="E197" s="1">
        <f t="shared" si="24"/>
        <v>472.10375974077181</v>
      </c>
      <c r="F197" s="1">
        <f t="shared" si="25"/>
        <v>228.3550107407718</v>
      </c>
      <c r="G197" s="1">
        <f t="shared" si="26"/>
        <v>2.46691207067596</v>
      </c>
      <c r="H197" s="1">
        <f t="shared" si="27"/>
        <v>225.88809867009584</v>
      </c>
      <c r="I197" s="6">
        <f t="shared" si="28"/>
        <v>-4.4428451863081087E-3</v>
      </c>
      <c r="J197" s="6">
        <f t="shared" si="28"/>
        <v>-1.2150113426012688E-2</v>
      </c>
      <c r="K197" s="6">
        <f t="shared" si="29"/>
        <v>-7.7072682397045789E-3</v>
      </c>
      <c r="L197" s="7">
        <f t="shared" si="30"/>
        <v>99.882042303681288</v>
      </c>
      <c r="M197" s="6">
        <f t="shared" si="31"/>
        <v>-6.4684488627200221E-3</v>
      </c>
      <c r="N197" s="1"/>
    </row>
    <row r="198" spans="1:14" x14ac:dyDescent="0.25">
      <c r="A198" s="3">
        <v>40717</v>
      </c>
      <c r="B198" s="1">
        <v>1283.5</v>
      </c>
      <c r="C198" s="1">
        <v>19.879335000000001</v>
      </c>
      <c r="D198" s="1">
        <v>240.350357</v>
      </c>
      <c r="E198" s="1">
        <f t="shared" si="24"/>
        <v>472.00719267943396</v>
      </c>
      <c r="F198" s="1">
        <f t="shared" si="25"/>
        <v>231.65683567943395</v>
      </c>
      <c r="G198" s="1">
        <f t="shared" si="26"/>
        <v>3.3018249386621505</v>
      </c>
      <c r="H198" s="1">
        <f t="shared" si="27"/>
        <v>228.3550107407718</v>
      </c>
      <c r="I198" s="6">
        <f t="shared" si="28"/>
        <v>-8.1144062930083027E-4</v>
      </c>
      <c r="J198" s="6">
        <f t="shared" si="28"/>
        <v>-1.394219258126328E-2</v>
      </c>
      <c r="K198" s="6">
        <f t="shared" si="29"/>
        <v>-1.3130751951962449E-2</v>
      </c>
      <c r="L198" s="7">
        <f t="shared" si="30"/>
        <v>98.570515981736236</v>
      </c>
      <c r="M198" s="6">
        <f t="shared" si="31"/>
        <v>-2.8279868216201098E-3</v>
      </c>
      <c r="N198" s="1"/>
    </row>
    <row r="199" spans="1:14" x14ac:dyDescent="0.25">
      <c r="A199" s="3">
        <v>40718</v>
      </c>
      <c r="B199" s="1">
        <v>1268.4499510000001</v>
      </c>
      <c r="C199" s="1">
        <v>19.612991000000001</v>
      </c>
      <c r="D199" s="1">
        <v>237.677673</v>
      </c>
      <c r="E199" s="1">
        <f t="shared" si="24"/>
        <v>470.41402757877881</v>
      </c>
      <c r="F199" s="1">
        <f t="shared" si="25"/>
        <v>232.73635457877882</v>
      </c>
      <c r="G199" s="1">
        <f t="shared" si="26"/>
        <v>1.0795188993448619</v>
      </c>
      <c r="H199" s="1">
        <f t="shared" si="27"/>
        <v>231.65683567943395</v>
      </c>
      <c r="I199" s="6">
        <f t="shared" si="28"/>
        <v>-1.3398033686740529E-2</v>
      </c>
      <c r="J199" s="6">
        <f t="shared" si="28"/>
        <v>-1.1119950198368089E-2</v>
      </c>
      <c r="K199" s="6">
        <f t="shared" si="29"/>
        <v>2.2780834883724399E-3</v>
      </c>
      <c r="L199" s="7">
        <f t="shared" si="30"/>
        <v>98.795067846634581</v>
      </c>
      <c r="M199" s="6">
        <f t="shared" si="31"/>
        <v>-1.1725788079470112E-2</v>
      </c>
      <c r="N199" s="1"/>
    </row>
    <row r="200" spans="1:14" x14ac:dyDescent="0.25">
      <c r="A200" s="3">
        <v>40721</v>
      </c>
      <c r="B200" s="1">
        <v>1280.099976</v>
      </c>
      <c r="C200" s="1">
        <v>20.339400999999999</v>
      </c>
      <c r="D200" s="1">
        <v>241.64164700000001</v>
      </c>
      <c r="E200" s="1">
        <f t="shared" si="24"/>
        <v>474.75912662650239</v>
      </c>
      <c r="F200" s="1">
        <f t="shared" si="25"/>
        <v>233.11747962650239</v>
      </c>
      <c r="G200" s="1">
        <f t="shared" si="26"/>
        <v>0.3811250477235717</v>
      </c>
      <c r="H200" s="1">
        <f t="shared" si="27"/>
        <v>232.73635457877882</v>
      </c>
      <c r="I200" s="6">
        <f t="shared" si="28"/>
        <v>3.7037186220092444E-2</v>
      </c>
      <c r="J200" s="6">
        <f t="shared" si="28"/>
        <v>1.6677940127762803E-2</v>
      </c>
      <c r="K200" s="6">
        <f t="shared" si="29"/>
        <v>-2.0359246092329641E-2</v>
      </c>
      <c r="L200" s="7">
        <f t="shared" si="30"/>
        <v>96.783674747636539</v>
      </c>
      <c r="M200" s="6">
        <f t="shared" si="31"/>
        <v>9.1844577634423441E-3</v>
      </c>
      <c r="N200" s="1"/>
    </row>
    <row r="201" spans="1:14" x14ac:dyDescent="0.25">
      <c r="A201" s="3">
        <v>40722</v>
      </c>
      <c r="B201" s="1">
        <v>1296.670044</v>
      </c>
      <c r="C201" s="1">
        <v>20.823672999999999</v>
      </c>
      <c r="D201" s="1">
        <v>247.072067</v>
      </c>
      <c r="E201" s="1">
        <f t="shared" si="24"/>
        <v>477.65585134950891</v>
      </c>
      <c r="F201" s="1">
        <f t="shared" si="25"/>
        <v>230.5837843495089</v>
      </c>
      <c r="G201" s="1">
        <f t="shared" si="26"/>
        <v>-2.533695276993484</v>
      </c>
      <c r="H201" s="1">
        <f t="shared" si="27"/>
        <v>233.11747962650239</v>
      </c>
      <c r="I201" s="6">
        <f t="shared" si="28"/>
        <v>2.3809550733573825E-2</v>
      </c>
      <c r="J201" s="6">
        <f t="shared" si="28"/>
        <v>2.2473030073330014E-2</v>
      </c>
      <c r="K201" s="6">
        <f t="shared" si="29"/>
        <v>-1.3365206602438118E-3</v>
      </c>
      <c r="L201" s="7">
        <f t="shared" si="30"/>
        <v>96.654321366762005</v>
      </c>
      <c r="M201" s="6">
        <f t="shared" si="31"/>
        <v>1.2944354590004314E-2</v>
      </c>
      <c r="N201" s="1"/>
    </row>
    <row r="202" spans="1:14" x14ac:dyDescent="0.25">
      <c r="A202" s="3">
        <v>40723</v>
      </c>
      <c r="B202" s="1">
        <v>1307.410034</v>
      </c>
      <c r="C202" s="1">
        <v>20.678387000000001</v>
      </c>
      <c r="D202" s="1">
        <v>249.03402700000001</v>
      </c>
      <c r="E202" s="1">
        <f t="shared" si="24"/>
        <v>476.78680761353672</v>
      </c>
      <c r="F202" s="1">
        <f t="shared" si="25"/>
        <v>227.75278061353671</v>
      </c>
      <c r="G202" s="1">
        <f t="shared" si="26"/>
        <v>-2.8310037359721889</v>
      </c>
      <c r="H202" s="1">
        <f t="shared" si="27"/>
        <v>230.5837843495089</v>
      </c>
      <c r="I202" s="6">
        <f t="shared" si="28"/>
        <v>-6.9769631899232465E-3</v>
      </c>
      <c r="J202" s="6">
        <f t="shared" si="28"/>
        <v>7.9408410016661435E-3</v>
      </c>
      <c r="K202" s="6">
        <f t="shared" si="29"/>
        <v>1.491780419158939E-2</v>
      </c>
      <c r="L202" s="7">
        <f t="shared" si="30"/>
        <v>98.09619160718232</v>
      </c>
      <c r="M202" s="6">
        <f t="shared" si="31"/>
        <v>8.2827470640634004E-3</v>
      </c>
      <c r="N202" s="1"/>
    </row>
    <row r="203" spans="1:14" x14ac:dyDescent="0.25">
      <c r="A203" s="3">
        <v>40724</v>
      </c>
      <c r="B203" s="1">
        <v>1320.6400149999999</v>
      </c>
      <c r="C203" s="1">
        <v>20.985094</v>
      </c>
      <c r="D203" s="1">
        <v>253.44345100000001</v>
      </c>
      <c r="E203" s="1">
        <f t="shared" si="24"/>
        <v>478.62140831235718</v>
      </c>
      <c r="F203" s="1">
        <f t="shared" si="25"/>
        <v>225.17795731235717</v>
      </c>
      <c r="G203" s="1">
        <f t="shared" si="26"/>
        <v>-2.5748233011795492</v>
      </c>
      <c r="H203" s="1">
        <f t="shared" si="27"/>
        <v>227.75278061353671</v>
      </c>
      <c r="I203" s="6">
        <f t="shared" si="28"/>
        <v>1.4832249730116764E-2</v>
      </c>
      <c r="J203" s="6">
        <f t="shared" si="28"/>
        <v>1.7706110498707073E-2</v>
      </c>
      <c r="K203" s="6">
        <f t="shared" si="29"/>
        <v>2.8738607685903084E-3</v>
      </c>
      <c r="L203" s="7">
        <f t="shared" si="30"/>
        <v>98.378106403790312</v>
      </c>
      <c r="M203" s="6">
        <f t="shared" si="31"/>
        <v>1.0119228593896468E-2</v>
      </c>
      <c r="N203" s="1"/>
    </row>
    <row r="204" spans="1:14" x14ac:dyDescent="0.25">
      <c r="A204" s="3">
        <v>40725</v>
      </c>
      <c r="B204" s="1">
        <v>1339.670044</v>
      </c>
      <c r="C204" s="1">
        <v>21.00123</v>
      </c>
      <c r="D204" s="1">
        <v>260.77578699999998</v>
      </c>
      <c r="E204" s="1">
        <f t="shared" si="24"/>
        <v>478.71792752084008</v>
      </c>
      <c r="F204" s="1">
        <f t="shared" si="25"/>
        <v>217.9421405208401</v>
      </c>
      <c r="G204" s="1">
        <f t="shared" si="26"/>
        <v>-7.2358167915170668</v>
      </c>
      <c r="H204" s="1">
        <f t="shared" si="27"/>
        <v>225.17795731235717</v>
      </c>
      <c r="I204" s="6">
        <f t="shared" si="28"/>
        <v>7.6892674390682814E-4</v>
      </c>
      <c r="J204" s="6">
        <f t="shared" si="28"/>
        <v>2.8930856059089738E-2</v>
      </c>
      <c r="K204" s="6">
        <f t="shared" si="29"/>
        <v>2.816192931518291E-2</v>
      </c>
      <c r="L204" s="7">
        <f t="shared" si="30"/>
        <v>101.1486236824954</v>
      </c>
      <c r="M204" s="6">
        <f t="shared" si="31"/>
        <v>1.4409701950459208E-2</v>
      </c>
      <c r="N204" s="1"/>
    </row>
    <row r="205" spans="1:14" x14ac:dyDescent="0.25">
      <c r="A205" s="3">
        <v>40729</v>
      </c>
      <c r="B205" s="1">
        <v>1337.880005</v>
      </c>
      <c r="C205" s="1">
        <v>21.009308000000001</v>
      </c>
      <c r="D205" s="1">
        <v>266.48648100000003</v>
      </c>
      <c r="E205" s="1">
        <f t="shared" si="24"/>
        <v>478.76624694115026</v>
      </c>
      <c r="F205" s="1">
        <f t="shared" si="25"/>
        <v>212.27976594115023</v>
      </c>
      <c r="G205" s="1">
        <f t="shared" si="26"/>
        <v>-5.6623745796898675</v>
      </c>
      <c r="H205" s="1">
        <f t="shared" si="27"/>
        <v>217.9421405208401</v>
      </c>
      <c r="I205" s="6">
        <f t="shared" si="28"/>
        <v>3.8464413751015947E-4</v>
      </c>
      <c r="J205" s="6">
        <f t="shared" si="28"/>
        <v>2.1898865940341405E-2</v>
      </c>
      <c r="K205" s="6">
        <f t="shared" si="29"/>
        <v>2.1514221802831246E-2</v>
      </c>
      <c r="L205" s="7">
        <f t="shared" si="30"/>
        <v>103.32475760745172</v>
      </c>
      <c r="M205" s="6">
        <f t="shared" si="31"/>
        <v>-1.3361790151366071E-3</v>
      </c>
      <c r="N205" s="1"/>
    </row>
    <row r="206" spans="1:14" x14ac:dyDescent="0.25">
      <c r="A206" s="3">
        <v>40730</v>
      </c>
      <c r="B206" s="1">
        <v>1339.219971</v>
      </c>
      <c r="C206" s="1">
        <v>21.251439999999999</v>
      </c>
      <c r="D206" s="1">
        <v>267.94793700000002</v>
      </c>
      <c r="E206" s="1">
        <f t="shared" si="24"/>
        <v>480.21458537622601</v>
      </c>
      <c r="F206" s="1">
        <f t="shared" si="25"/>
        <v>212.26664837622599</v>
      </c>
      <c r="G206" s="1">
        <f t="shared" si="26"/>
        <v>-1.3117564924243652E-2</v>
      </c>
      <c r="H206" s="1">
        <f t="shared" si="27"/>
        <v>212.27976594115023</v>
      </c>
      <c r="I206" s="6">
        <f t="shared" si="28"/>
        <v>1.1524986924842828E-2</v>
      </c>
      <c r="J206" s="6">
        <f t="shared" si="28"/>
        <v>5.4841656301507502E-3</v>
      </c>
      <c r="K206" s="6">
        <f t="shared" si="29"/>
        <v>-6.0408212946920781E-3</v>
      </c>
      <c r="L206" s="7">
        <f t="shared" si="30"/>
        <v>102.70059121142772</v>
      </c>
      <c r="M206" s="6">
        <f t="shared" si="31"/>
        <v>1.0015591794423351E-3</v>
      </c>
      <c r="N206" s="1"/>
    </row>
    <row r="207" spans="1:14" x14ac:dyDescent="0.25">
      <c r="A207" s="3">
        <v>40731</v>
      </c>
      <c r="B207" s="1">
        <v>1353.219971</v>
      </c>
      <c r="C207" s="1">
        <v>21.606577000000001</v>
      </c>
      <c r="D207" s="1">
        <v>273.573578</v>
      </c>
      <c r="E207" s="1">
        <f t="shared" si="24"/>
        <v>482.33887529584638</v>
      </c>
      <c r="F207" s="1">
        <f t="shared" si="25"/>
        <v>208.76529729584638</v>
      </c>
      <c r="G207" s="1">
        <f t="shared" si="26"/>
        <v>-3.5013510803796066</v>
      </c>
      <c r="H207" s="1">
        <f t="shared" si="27"/>
        <v>212.26664837622599</v>
      </c>
      <c r="I207" s="6">
        <f t="shared" si="28"/>
        <v>1.6711196982416299E-2</v>
      </c>
      <c r="J207" s="6">
        <f t="shared" si="28"/>
        <v>2.0995276406998276E-2</v>
      </c>
      <c r="K207" s="6">
        <f t="shared" si="29"/>
        <v>4.2840794245819769E-3</v>
      </c>
      <c r="L207" s="7">
        <f t="shared" si="30"/>
        <v>103.140568701129</v>
      </c>
      <c r="M207" s="6">
        <f t="shared" si="31"/>
        <v>1.0453846495095398E-2</v>
      </c>
      <c r="N207" s="1"/>
    </row>
    <row r="208" spans="1:14" x14ac:dyDescent="0.25">
      <c r="A208" s="3">
        <v>40732</v>
      </c>
      <c r="B208" s="1">
        <v>1343.8000489999999</v>
      </c>
      <c r="C208" s="1">
        <v>21.727644000000002</v>
      </c>
      <c r="D208" s="1">
        <v>266.26126099999999</v>
      </c>
      <c r="E208" s="1">
        <f t="shared" si="24"/>
        <v>483.0630504949911</v>
      </c>
      <c r="F208" s="1">
        <f t="shared" si="25"/>
        <v>216.80178949499111</v>
      </c>
      <c r="G208" s="1">
        <f t="shared" si="26"/>
        <v>8.0364921991447318</v>
      </c>
      <c r="H208" s="1">
        <f t="shared" si="27"/>
        <v>208.76529729584638</v>
      </c>
      <c r="I208" s="6">
        <f t="shared" si="28"/>
        <v>5.603247566701608E-3</v>
      </c>
      <c r="J208" s="6">
        <f t="shared" si="28"/>
        <v>-2.6728886076856417E-2</v>
      </c>
      <c r="K208" s="6">
        <f t="shared" si="29"/>
        <v>-3.2332133643558025E-2</v>
      </c>
      <c r="L208" s="7">
        <f t="shared" si="30"/>
        <v>99.805814049811516</v>
      </c>
      <c r="M208" s="6">
        <f t="shared" si="31"/>
        <v>-6.9611165973547662E-3</v>
      </c>
      <c r="N208" s="1"/>
    </row>
    <row r="209" spans="1:14" x14ac:dyDescent="0.25">
      <c r="A209" s="3">
        <v>40735</v>
      </c>
      <c r="B209" s="1">
        <v>1319.48999</v>
      </c>
      <c r="C209" s="1">
        <v>21.493572</v>
      </c>
      <c r="D209" s="1">
        <v>263.90390000000002</v>
      </c>
      <c r="E209" s="1">
        <f t="shared" si="24"/>
        <v>481.66292381130182</v>
      </c>
      <c r="F209" s="1">
        <f t="shared" si="25"/>
        <v>217.7590238113018</v>
      </c>
      <c r="G209" s="1">
        <f t="shared" si="26"/>
        <v>0.95723431631068934</v>
      </c>
      <c r="H209" s="1">
        <f t="shared" si="27"/>
        <v>216.80178949499111</v>
      </c>
      <c r="I209" s="6">
        <f t="shared" si="28"/>
        <v>-1.0773004196865554E-2</v>
      </c>
      <c r="J209" s="6">
        <f t="shared" si="28"/>
        <v>-8.8535635681525893E-3</v>
      </c>
      <c r="K209" s="6">
        <f t="shared" si="29"/>
        <v>1.9194406287129651E-3</v>
      </c>
      <c r="L209" s="7">
        <f t="shared" si="30"/>
        <v>99.997385384280506</v>
      </c>
      <c r="M209" s="6">
        <f t="shared" si="31"/>
        <v>-1.8090532901892997E-2</v>
      </c>
      <c r="N209" s="1"/>
    </row>
    <row r="210" spans="1:14" x14ac:dyDescent="0.25">
      <c r="A210" s="3">
        <v>40736</v>
      </c>
      <c r="B210" s="1">
        <v>1313.6400149999999</v>
      </c>
      <c r="C210" s="1">
        <v>21.420935</v>
      </c>
      <c r="D210" s="1">
        <v>267.27227800000003</v>
      </c>
      <c r="E210" s="1">
        <f t="shared" si="24"/>
        <v>481.22843783295696</v>
      </c>
      <c r="F210" s="1">
        <f t="shared" si="25"/>
        <v>213.95615983295693</v>
      </c>
      <c r="G210" s="1">
        <f t="shared" si="26"/>
        <v>-3.8028639783448739</v>
      </c>
      <c r="H210" s="1">
        <f t="shared" si="27"/>
        <v>217.7590238113018</v>
      </c>
      <c r="I210" s="6">
        <f t="shared" si="28"/>
        <v>-3.379475500861373E-3</v>
      </c>
      <c r="J210" s="6">
        <f t="shared" si="28"/>
        <v>1.2763653739107372E-2</v>
      </c>
      <c r="K210" s="6">
        <f t="shared" si="29"/>
        <v>1.6143129239968745E-2</v>
      </c>
      <c r="L210" s="7">
        <f t="shared" si="30"/>
        <v>101.61165610019791</v>
      </c>
      <c r="M210" s="6">
        <f t="shared" si="31"/>
        <v>-4.4335122239161917E-3</v>
      </c>
      <c r="N210" s="1"/>
    </row>
    <row r="211" spans="1:14" x14ac:dyDescent="0.25">
      <c r="A211" s="3">
        <v>40737</v>
      </c>
      <c r="B211" s="1">
        <v>1317.719971</v>
      </c>
      <c r="C211" s="1">
        <v>21.493572</v>
      </c>
      <c r="D211" s="1">
        <v>269.39941399999998</v>
      </c>
      <c r="E211" s="1">
        <f t="shared" si="24"/>
        <v>481.66292381130182</v>
      </c>
      <c r="F211" s="1">
        <f t="shared" si="25"/>
        <v>212.26350981130184</v>
      </c>
      <c r="G211" s="1">
        <f t="shared" si="26"/>
        <v>-1.6926500216550835</v>
      </c>
      <c r="H211" s="1">
        <f t="shared" si="27"/>
        <v>213.95615983295693</v>
      </c>
      <c r="I211" s="6">
        <f t="shared" si="28"/>
        <v>3.3909350828991158E-3</v>
      </c>
      <c r="J211" s="6">
        <f t="shared" si="28"/>
        <v>7.9586854870146162E-3</v>
      </c>
      <c r="K211" s="6">
        <f t="shared" si="29"/>
        <v>4.5677504041155004E-3</v>
      </c>
      <c r="L211" s="7">
        <f t="shared" si="30"/>
        <v>102.07579278341242</v>
      </c>
      <c r="M211" s="6">
        <f t="shared" si="31"/>
        <v>3.1058402251853412E-3</v>
      </c>
      <c r="N211" s="1"/>
    </row>
    <row r="212" spans="1:14" x14ac:dyDescent="0.25">
      <c r="A212" s="3">
        <v>40738</v>
      </c>
      <c r="B212" s="1">
        <v>1308.869995</v>
      </c>
      <c r="C212" s="1">
        <v>21.364435</v>
      </c>
      <c r="D212" s="1">
        <v>264.73474099999999</v>
      </c>
      <c r="E212" s="1">
        <f t="shared" si="24"/>
        <v>480.89047704470187</v>
      </c>
      <c r="F212" s="1">
        <f t="shared" si="25"/>
        <v>216.15573604470188</v>
      </c>
      <c r="G212" s="1">
        <f t="shared" si="26"/>
        <v>3.8922262334000379</v>
      </c>
      <c r="H212" s="1">
        <f t="shared" si="27"/>
        <v>212.26350981130184</v>
      </c>
      <c r="I212" s="6">
        <f t="shared" si="28"/>
        <v>-6.0081683956486609E-3</v>
      </c>
      <c r="J212" s="6">
        <f t="shared" si="28"/>
        <v>-1.7315082207268628E-2</v>
      </c>
      <c r="K212" s="6">
        <f t="shared" si="29"/>
        <v>-1.1306913811619967E-2</v>
      </c>
      <c r="L212" s="7">
        <f t="shared" si="30"/>
        <v>100.9216305921576</v>
      </c>
      <c r="M212" s="6">
        <f t="shared" si="31"/>
        <v>-6.7161280050145322E-3</v>
      </c>
      <c r="N212" s="1"/>
    </row>
    <row r="213" spans="1:14" x14ac:dyDescent="0.25">
      <c r="A213" s="3">
        <v>40739</v>
      </c>
      <c r="B213" s="1">
        <v>1316.1400149999999</v>
      </c>
      <c r="C213" s="1">
        <v>21.614649</v>
      </c>
      <c r="D213" s="1">
        <v>299.10910000000001</v>
      </c>
      <c r="E213" s="1">
        <f t="shared" si="24"/>
        <v>482.3871588265153</v>
      </c>
      <c r="F213" s="1">
        <f t="shared" si="25"/>
        <v>183.27805882651529</v>
      </c>
      <c r="G213" s="1">
        <f t="shared" si="26"/>
        <v>-32.877677218186591</v>
      </c>
      <c r="H213" s="1">
        <f t="shared" si="27"/>
        <v>216.15573604470188</v>
      </c>
      <c r="I213" s="6">
        <f t="shared" si="28"/>
        <v>1.171170686236267E-2</v>
      </c>
      <c r="J213" s="6">
        <f t="shared" si="28"/>
        <v>0.12984453370251092</v>
      </c>
      <c r="K213" s="6">
        <f t="shared" si="29"/>
        <v>0.11813282684014825</v>
      </c>
      <c r="L213" s="7">
        <f t="shared" si="30"/>
        <v>112.84378810332636</v>
      </c>
      <c r="M213" s="6">
        <f t="shared" si="31"/>
        <v>5.5544248304049137E-3</v>
      </c>
      <c r="N213" s="1"/>
    </row>
    <row r="214" spans="1:14" x14ac:dyDescent="0.25">
      <c r="A214" s="3">
        <v>40742</v>
      </c>
      <c r="B214" s="1">
        <v>1305.4399410000001</v>
      </c>
      <c r="C214" s="1">
        <v>21.461293999999999</v>
      </c>
      <c r="D214" s="1">
        <v>297.76776100000001</v>
      </c>
      <c r="E214" s="1">
        <f t="shared" si="24"/>
        <v>481.46984950469476</v>
      </c>
      <c r="F214" s="1">
        <f t="shared" si="25"/>
        <v>183.70208850469476</v>
      </c>
      <c r="G214" s="1">
        <f t="shared" si="26"/>
        <v>0.42402967817946546</v>
      </c>
      <c r="H214" s="1">
        <f t="shared" si="27"/>
        <v>183.27805882651529</v>
      </c>
      <c r="I214" s="6">
        <f t="shared" si="28"/>
        <v>-7.0949567582615503E-3</v>
      </c>
      <c r="J214" s="6">
        <f t="shared" si="28"/>
        <v>-4.4844473137058971E-3</v>
      </c>
      <c r="K214" s="6">
        <f t="shared" si="29"/>
        <v>2.6105094445556531E-3</v>
      </c>
      <c r="L214" s="7">
        <f t="shared" si="30"/>
        <v>113.13836787792953</v>
      </c>
      <c r="M214" s="6">
        <f t="shared" si="31"/>
        <v>-8.1298903445313764E-3</v>
      </c>
      <c r="N214" s="1"/>
    </row>
    <row r="215" spans="1:14" x14ac:dyDescent="0.25">
      <c r="A215" s="3">
        <v>40743</v>
      </c>
      <c r="B215" s="1">
        <v>1326.7299800000001</v>
      </c>
      <c r="C215" s="1">
        <v>22.228052000000002</v>
      </c>
      <c r="D215" s="1">
        <v>301.57656900000001</v>
      </c>
      <c r="E215" s="1">
        <f t="shared" si="24"/>
        <v>486.05629442648058</v>
      </c>
      <c r="F215" s="1">
        <f t="shared" si="25"/>
        <v>184.47972542648057</v>
      </c>
      <c r="G215" s="1">
        <f t="shared" si="26"/>
        <v>0.77763692178581323</v>
      </c>
      <c r="H215" s="1">
        <f t="shared" si="27"/>
        <v>183.70208850469476</v>
      </c>
      <c r="I215" s="6">
        <f t="shared" si="28"/>
        <v>3.5727482229170437E-2</v>
      </c>
      <c r="J215" s="6">
        <f t="shared" si="28"/>
        <v>1.2791203410365215E-2</v>
      </c>
      <c r="K215" s="6">
        <f t="shared" si="29"/>
        <v>-2.2936278818805222E-2</v>
      </c>
      <c r="L215" s="7">
        <f t="shared" si="30"/>
        <v>110.54339472717677</v>
      </c>
      <c r="M215" s="6">
        <f t="shared" si="31"/>
        <v>1.6308708146076212E-2</v>
      </c>
      <c r="N215" s="1"/>
    </row>
    <row r="216" spans="1:14" x14ac:dyDescent="0.25">
      <c r="A216" s="3">
        <v>40744</v>
      </c>
      <c r="B216" s="1">
        <v>1325.839966</v>
      </c>
      <c r="C216" s="1">
        <v>21.840638999999999</v>
      </c>
      <c r="D216" s="1">
        <v>297.972961</v>
      </c>
      <c r="E216" s="1">
        <f t="shared" si="24"/>
        <v>483.73894216346696</v>
      </c>
      <c r="F216" s="1">
        <f t="shared" si="25"/>
        <v>185.76598116346696</v>
      </c>
      <c r="G216" s="1">
        <f t="shared" si="26"/>
        <v>1.2862557369863907</v>
      </c>
      <c r="H216" s="1">
        <f t="shared" si="27"/>
        <v>184.47972542648057</v>
      </c>
      <c r="I216" s="6">
        <f t="shared" si="28"/>
        <v>-1.7429012672815491E-2</v>
      </c>
      <c r="J216" s="6">
        <f t="shared" si="28"/>
        <v>-1.1949230710957548E-2</v>
      </c>
      <c r="K216" s="6">
        <f t="shared" si="29"/>
        <v>5.4797819618579435E-3</v>
      </c>
      <c r="L216" s="7">
        <f t="shared" si="30"/>
        <v>111.1491484276053</v>
      </c>
      <c r="M216" s="6">
        <f t="shared" si="31"/>
        <v>-6.7083280955182456E-4</v>
      </c>
      <c r="N216" s="1"/>
    </row>
    <row r="217" spans="1:14" x14ac:dyDescent="0.25">
      <c r="A217" s="3">
        <v>40745</v>
      </c>
      <c r="B217" s="1">
        <v>1343.8000489999999</v>
      </c>
      <c r="C217" s="1">
        <v>21.872923</v>
      </c>
      <c r="D217" s="1">
        <v>303.79879799999998</v>
      </c>
      <c r="E217" s="1">
        <f t="shared" si="24"/>
        <v>483.93205235971521</v>
      </c>
      <c r="F217" s="1">
        <f t="shared" si="25"/>
        <v>180.13325435971524</v>
      </c>
      <c r="G217" s="1">
        <f t="shared" si="26"/>
        <v>-5.6327268037517229</v>
      </c>
      <c r="H217" s="1">
        <f t="shared" si="27"/>
        <v>185.76598116346696</v>
      </c>
      <c r="I217" s="6">
        <f t="shared" si="28"/>
        <v>1.478161879787443E-3</v>
      </c>
      <c r="J217" s="6">
        <f t="shared" si="28"/>
        <v>1.955156259966806E-2</v>
      </c>
      <c r="K217" s="6">
        <f t="shared" si="29"/>
        <v>1.8073400719880617E-2</v>
      </c>
      <c r="L217" s="7">
        <f t="shared" si="30"/>
        <v>113.1579915268109</v>
      </c>
      <c r="M217" s="6">
        <f t="shared" si="31"/>
        <v>1.3546192195566853E-2</v>
      </c>
      <c r="N217" s="1"/>
    </row>
    <row r="218" spans="1:14" x14ac:dyDescent="0.25">
      <c r="A218" s="3">
        <v>40746</v>
      </c>
      <c r="B218" s="1">
        <v>1345.0200199999999</v>
      </c>
      <c r="C218" s="1">
        <v>22.21998</v>
      </c>
      <c r="D218" s="1">
        <v>309.42443800000001</v>
      </c>
      <c r="E218" s="1">
        <f t="shared" si="24"/>
        <v>486.00801089581165</v>
      </c>
      <c r="F218" s="1">
        <f t="shared" si="25"/>
        <v>176.58357289581164</v>
      </c>
      <c r="G218" s="1">
        <f t="shared" si="26"/>
        <v>-3.5496814639035961</v>
      </c>
      <c r="H218" s="1">
        <f t="shared" si="27"/>
        <v>180.13325435971524</v>
      </c>
      <c r="I218" s="6">
        <f t="shared" si="28"/>
        <v>1.5866969403220521E-2</v>
      </c>
      <c r="J218" s="6">
        <f t="shared" si="28"/>
        <v>1.8517650619539472E-2</v>
      </c>
      <c r="K218" s="6">
        <f t="shared" si="29"/>
        <v>2.6506812163189508E-3</v>
      </c>
      <c r="L218" s="7">
        <f t="shared" si="30"/>
        <v>113.45793728942741</v>
      </c>
      <c r="M218" s="6">
        <f t="shared" si="31"/>
        <v>9.0785158172002056E-4</v>
      </c>
      <c r="N218" s="1"/>
    </row>
    <row r="219" spans="1:14" x14ac:dyDescent="0.25">
      <c r="A219" s="3">
        <v>40749</v>
      </c>
      <c r="B219" s="1">
        <v>1337.4300539999999</v>
      </c>
      <c r="C219" s="1">
        <v>22.526686000000002</v>
      </c>
      <c r="D219" s="1">
        <v>309.79980499999999</v>
      </c>
      <c r="E219" s="1">
        <f t="shared" si="24"/>
        <v>487.84260561302517</v>
      </c>
      <c r="F219" s="1">
        <f t="shared" si="25"/>
        <v>178.04280061302518</v>
      </c>
      <c r="G219" s="1">
        <f t="shared" si="26"/>
        <v>1.4592277172135368</v>
      </c>
      <c r="H219" s="1">
        <f t="shared" si="27"/>
        <v>176.58357289581164</v>
      </c>
      <c r="I219" s="6">
        <f t="shared" si="28"/>
        <v>1.3803162739120411E-2</v>
      </c>
      <c r="J219" s="6">
        <f t="shared" si="28"/>
        <v>1.2131136196811276E-3</v>
      </c>
      <c r="K219" s="6">
        <f t="shared" si="29"/>
        <v>-1.2590049119439284E-2</v>
      </c>
      <c r="L219" s="7">
        <f t="shared" si="30"/>
        <v>112.02949628596325</v>
      </c>
      <c r="M219" s="6">
        <f t="shared" si="31"/>
        <v>-5.6430134028785384E-3</v>
      </c>
      <c r="N219" s="1"/>
    </row>
    <row r="220" spans="1:14" x14ac:dyDescent="0.25">
      <c r="A220" s="3">
        <v>40750</v>
      </c>
      <c r="B220" s="1">
        <v>1331.9399410000001</v>
      </c>
      <c r="C220" s="1">
        <v>22.663902</v>
      </c>
      <c r="D220" s="1">
        <v>311.57156400000002</v>
      </c>
      <c r="E220" s="1">
        <f t="shared" si="24"/>
        <v>488.66337778154218</v>
      </c>
      <c r="F220" s="1">
        <f t="shared" si="25"/>
        <v>177.09181378154216</v>
      </c>
      <c r="G220" s="1">
        <f t="shared" si="26"/>
        <v>-0.95098683148302143</v>
      </c>
      <c r="H220" s="1">
        <f t="shared" si="27"/>
        <v>178.04280061302518</v>
      </c>
      <c r="I220" s="6">
        <f t="shared" si="28"/>
        <v>6.0912643786128484E-3</v>
      </c>
      <c r="J220" s="6">
        <f t="shared" si="28"/>
        <v>5.7190449167650037E-3</v>
      </c>
      <c r="K220" s="6">
        <f t="shared" si="29"/>
        <v>-3.7221946184784471E-4</v>
      </c>
      <c r="L220" s="7">
        <f t="shared" si="30"/>
        <v>111.9877967271446</v>
      </c>
      <c r="M220" s="6">
        <f t="shared" si="31"/>
        <v>-4.104972057103029E-3</v>
      </c>
      <c r="N220" s="1"/>
    </row>
    <row r="221" spans="1:14" x14ac:dyDescent="0.25">
      <c r="A221" s="3">
        <v>40751</v>
      </c>
      <c r="B221" s="1">
        <v>1304.8900149999999</v>
      </c>
      <c r="C221" s="1">
        <v>22.058558999999999</v>
      </c>
      <c r="D221" s="1">
        <v>303.91390999999999</v>
      </c>
      <c r="E221" s="1">
        <f t="shared" si="24"/>
        <v>485.04245393296344</v>
      </c>
      <c r="F221" s="1">
        <f t="shared" si="25"/>
        <v>181.12854393296345</v>
      </c>
      <c r="G221" s="1">
        <f t="shared" si="26"/>
        <v>4.0367301514212954</v>
      </c>
      <c r="H221" s="1">
        <f t="shared" si="27"/>
        <v>177.09181378154216</v>
      </c>
      <c r="I221" s="6">
        <f t="shared" si="28"/>
        <v>-2.6709566605079837E-2</v>
      </c>
      <c r="J221" s="6">
        <f t="shared" si="28"/>
        <v>-2.4577512471581131E-2</v>
      </c>
      <c r="K221" s="6">
        <f t="shared" si="29"/>
        <v>2.1320541334987064E-3</v>
      </c>
      <c r="L221" s="7">
        <f t="shared" si="30"/>
        <v>112.22656077205811</v>
      </c>
      <c r="M221" s="6">
        <f t="shared" si="31"/>
        <v>-2.030866795667341E-2</v>
      </c>
      <c r="N221" s="1"/>
    </row>
    <row r="222" spans="1:14" x14ac:dyDescent="0.25">
      <c r="A222" s="3">
        <v>40752</v>
      </c>
      <c r="B222" s="1">
        <v>1300.670044</v>
      </c>
      <c r="C222" s="1">
        <v>22.373335000000001</v>
      </c>
      <c r="D222" s="1">
        <v>305.77578699999998</v>
      </c>
      <c r="E222" s="1">
        <f t="shared" si="24"/>
        <v>486.92532021763213</v>
      </c>
      <c r="F222" s="1">
        <f t="shared" si="25"/>
        <v>181.14953321763215</v>
      </c>
      <c r="G222" s="1">
        <f t="shared" si="26"/>
        <v>2.0989284668701202E-2</v>
      </c>
      <c r="H222" s="1">
        <f t="shared" si="27"/>
        <v>181.12854393296345</v>
      </c>
      <c r="I222" s="6">
        <f t="shared" si="28"/>
        <v>1.427001645937076E-2</v>
      </c>
      <c r="J222" s="6">
        <f t="shared" si="28"/>
        <v>6.1263303150553838E-3</v>
      </c>
      <c r="K222" s="6">
        <f t="shared" si="29"/>
        <v>-8.1436861443153763E-3</v>
      </c>
      <c r="L222" s="7">
        <f t="shared" si="30"/>
        <v>111.31262288407453</v>
      </c>
      <c r="M222" s="6">
        <f t="shared" si="31"/>
        <v>-3.2339668106050601E-3</v>
      </c>
      <c r="N222" s="1"/>
    </row>
    <row r="223" spans="1:14" x14ac:dyDescent="0.25">
      <c r="A223" s="3">
        <v>40753</v>
      </c>
      <c r="B223" s="1">
        <v>1292.280029</v>
      </c>
      <c r="C223" s="1">
        <v>22.115058999999999</v>
      </c>
      <c r="D223" s="1">
        <v>302.147156</v>
      </c>
      <c r="E223" s="1">
        <f t="shared" si="24"/>
        <v>485.38041472121847</v>
      </c>
      <c r="F223" s="1">
        <f t="shared" si="25"/>
        <v>183.23325872121848</v>
      </c>
      <c r="G223" s="1">
        <f t="shared" si="26"/>
        <v>2.0837255035863222</v>
      </c>
      <c r="H223" s="1">
        <f t="shared" si="27"/>
        <v>181.14953321763215</v>
      </c>
      <c r="I223" s="6">
        <f t="shared" si="28"/>
        <v>-1.154392047497621E-2</v>
      </c>
      <c r="J223" s="6">
        <f t="shared" si="28"/>
        <v>-1.1866966431845039E-2</v>
      </c>
      <c r="K223" s="6">
        <f t="shared" si="29"/>
        <v>-3.230459568688282E-4</v>
      </c>
      <c r="L223" s="7">
        <f t="shared" si="30"/>
        <v>111.27666379130336</v>
      </c>
      <c r="M223" s="6">
        <f t="shared" si="31"/>
        <v>-6.4505329685289325E-3</v>
      </c>
      <c r="N223" s="1"/>
    </row>
    <row r="224" spans="1:14" x14ac:dyDescent="0.25">
      <c r="A224" s="3">
        <v>40756</v>
      </c>
      <c r="B224" s="1">
        <v>1286.9399410000001</v>
      </c>
      <c r="C224" s="1">
        <v>22.010131999999999</v>
      </c>
      <c r="D224" s="1">
        <v>303.68869000000001</v>
      </c>
      <c r="E224" s="1">
        <f t="shared" si="24"/>
        <v>484.7527826569841</v>
      </c>
      <c r="F224" s="1">
        <f t="shared" si="25"/>
        <v>181.06409265698409</v>
      </c>
      <c r="G224" s="1">
        <f t="shared" si="26"/>
        <v>-2.1691660642343891</v>
      </c>
      <c r="H224" s="1">
        <f t="shared" si="27"/>
        <v>183.23325872121848</v>
      </c>
      <c r="I224" s="6">
        <f t="shared" si="28"/>
        <v>-4.7445950743337795E-3</v>
      </c>
      <c r="J224" s="6">
        <f t="shared" si="28"/>
        <v>5.1019311927595901E-3</v>
      </c>
      <c r="K224" s="6">
        <f t="shared" si="29"/>
        <v>9.8465262670933695E-3</v>
      </c>
      <c r="L224" s="7">
        <f t="shared" si="30"/>
        <v>112.37235238423897</v>
      </c>
      <c r="M224" s="6">
        <f t="shared" si="31"/>
        <v>-4.1322994089231235E-3</v>
      </c>
      <c r="N224" s="1"/>
    </row>
    <row r="225" spans="1:14" x14ac:dyDescent="0.25">
      <c r="A225" s="3">
        <v>40757</v>
      </c>
      <c r="B225" s="1">
        <v>1254.0500489999999</v>
      </c>
      <c r="C225" s="1">
        <v>21.630787000000002</v>
      </c>
      <c r="D225" s="1">
        <v>296.49648999999999</v>
      </c>
      <c r="E225" s="1">
        <f t="shared" si="24"/>
        <v>482.48368999821196</v>
      </c>
      <c r="F225" s="1">
        <f t="shared" si="25"/>
        <v>185.98719999821196</v>
      </c>
      <c r="G225" s="1">
        <f t="shared" si="26"/>
        <v>4.9231073412278761</v>
      </c>
      <c r="H225" s="1">
        <f t="shared" si="27"/>
        <v>181.06409265698409</v>
      </c>
      <c r="I225" s="6">
        <f t="shared" si="28"/>
        <v>-1.7235017036699163E-2</v>
      </c>
      <c r="J225" s="6">
        <f t="shared" si="28"/>
        <v>-2.3682804914466948E-2</v>
      </c>
      <c r="K225" s="6">
        <f t="shared" si="29"/>
        <v>-6.4477878777677855E-3</v>
      </c>
      <c r="L225" s="7">
        <f t="shared" si="30"/>
        <v>111.64779929273962</v>
      </c>
      <c r="M225" s="6">
        <f t="shared" si="31"/>
        <v>-2.5556664263946538E-2</v>
      </c>
      <c r="N225" s="1"/>
    </row>
    <row r="226" spans="1:14" x14ac:dyDescent="0.25">
      <c r="A226" s="3">
        <v>40758</v>
      </c>
      <c r="B226" s="1">
        <v>1260.339966</v>
      </c>
      <c r="C226" s="1">
        <v>21.727644000000002</v>
      </c>
      <c r="D226" s="1">
        <v>300.885895</v>
      </c>
      <c r="E226" s="1">
        <f t="shared" si="24"/>
        <v>483.0630504949911</v>
      </c>
      <c r="F226" s="1">
        <f t="shared" si="25"/>
        <v>182.1771554949911</v>
      </c>
      <c r="G226" s="1">
        <f t="shared" si="26"/>
        <v>-3.8100445032208654</v>
      </c>
      <c r="H226" s="1">
        <f t="shared" si="27"/>
        <v>185.98719999821196</v>
      </c>
      <c r="I226" s="6">
        <f t="shared" si="28"/>
        <v>4.4777381423986018E-3</v>
      </c>
      <c r="J226" s="6">
        <f t="shared" si="28"/>
        <v>1.4804239335177272E-2</v>
      </c>
      <c r="K226" s="6">
        <f t="shared" si="29"/>
        <v>1.032650119277867E-2</v>
      </c>
      <c r="L226" s="7">
        <f t="shared" si="30"/>
        <v>112.80073042530721</v>
      </c>
      <c r="M226" s="6">
        <f t="shared" si="31"/>
        <v>5.0156825917879733E-3</v>
      </c>
      <c r="N226" s="1"/>
    </row>
    <row r="227" spans="1:14" x14ac:dyDescent="0.25">
      <c r="A227" s="3">
        <v>40759</v>
      </c>
      <c r="B227" s="1">
        <v>1200.0699460000001</v>
      </c>
      <c r="C227" s="1">
        <v>20.936665000000001</v>
      </c>
      <c r="D227" s="1">
        <v>289.04904199999999</v>
      </c>
      <c r="E227" s="1">
        <f t="shared" si="24"/>
        <v>478.33172507316414</v>
      </c>
      <c r="F227" s="1">
        <f t="shared" si="25"/>
        <v>189.28268307316415</v>
      </c>
      <c r="G227" s="1">
        <f t="shared" si="26"/>
        <v>7.1055275781730529</v>
      </c>
      <c r="H227" s="1">
        <f t="shared" si="27"/>
        <v>182.1771554949911</v>
      </c>
      <c r="I227" s="6">
        <f t="shared" si="28"/>
        <v>-3.6404269142112256E-2</v>
      </c>
      <c r="J227" s="6">
        <f t="shared" si="28"/>
        <v>-3.934000628377754E-2</v>
      </c>
      <c r="K227" s="6">
        <f t="shared" si="29"/>
        <v>-2.9357371416652844E-3</v>
      </c>
      <c r="L227" s="7">
        <f t="shared" si="30"/>
        <v>112.46957713139066</v>
      </c>
      <c r="M227" s="6">
        <f t="shared" si="31"/>
        <v>-4.7820446566716246E-2</v>
      </c>
      <c r="N227" s="1"/>
    </row>
    <row r="228" spans="1:14" x14ac:dyDescent="0.25">
      <c r="A228" s="3">
        <v>40760</v>
      </c>
      <c r="B228" s="1">
        <v>1199.380005</v>
      </c>
      <c r="C228" s="1">
        <v>20.726815999999999</v>
      </c>
      <c r="D228" s="1">
        <v>289.80981400000002</v>
      </c>
      <c r="E228" s="1">
        <f t="shared" si="24"/>
        <v>477.07649085272976</v>
      </c>
      <c r="F228" s="1">
        <f t="shared" si="25"/>
        <v>187.26667685272974</v>
      </c>
      <c r="G228" s="1">
        <f t="shared" si="26"/>
        <v>-2.0160062204344058</v>
      </c>
      <c r="H228" s="1">
        <f t="shared" si="27"/>
        <v>189.28268307316415</v>
      </c>
      <c r="I228" s="6">
        <f t="shared" si="28"/>
        <v>-1.0023038530730721E-2</v>
      </c>
      <c r="J228" s="6">
        <f t="shared" si="28"/>
        <v>2.6319824301650474E-3</v>
      </c>
      <c r="K228" s="6">
        <f t="shared" si="29"/>
        <v>1.2655020960895769E-2</v>
      </c>
      <c r="L228" s="7">
        <f t="shared" si="30"/>
        <v>113.8928819874515</v>
      </c>
      <c r="M228" s="6">
        <f t="shared" si="31"/>
        <v>-5.7491732236092385E-4</v>
      </c>
      <c r="N228" s="1"/>
    </row>
    <row r="229" spans="1:14" x14ac:dyDescent="0.25">
      <c r="A229" s="3">
        <v>40763</v>
      </c>
      <c r="B229" s="1">
        <v>1119.459961</v>
      </c>
      <c r="C229" s="1">
        <v>19.758265999999999</v>
      </c>
      <c r="D229" s="1">
        <v>273.28329500000001</v>
      </c>
      <c r="E229" s="1">
        <f t="shared" si="24"/>
        <v>471.28300551707542</v>
      </c>
      <c r="F229" s="1">
        <f t="shared" si="25"/>
        <v>197.99971051707541</v>
      </c>
      <c r="G229" s="1">
        <f t="shared" si="26"/>
        <v>10.733033664345669</v>
      </c>
      <c r="H229" s="1">
        <f t="shared" si="27"/>
        <v>187.26667685272974</v>
      </c>
      <c r="I229" s="6">
        <f t="shared" si="28"/>
        <v>-4.6729319158331006E-2</v>
      </c>
      <c r="J229" s="6">
        <f t="shared" si="28"/>
        <v>-5.7025394592054801E-2</v>
      </c>
      <c r="K229" s="6">
        <f t="shared" si="29"/>
        <v>-1.0296075433723795E-2</v>
      </c>
      <c r="L229" s="7">
        <f t="shared" si="30"/>
        <v>112.7202322831445</v>
      </c>
      <c r="M229" s="6">
        <f t="shared" si="31"/>
        <v>-6.6634464195524101E-2</v>
      </c>
      <c r="N229" s="1"/>
    </row>
    <row r="230" spans="1:14" x14ac:dyDescent="0.25">
      <c r="A230" s="3">
        <v>40764</v>
      </c>
      <c r="B230" s="1">
        <v>1172.530029</v>
      </c>
      <c r="C230" s="1">
        <v>20.646099</v>
      </c>
      <c r="D230" s="1">
        <v>286.99200400000001</v>
      </c>
      <c r="E230" s="1">
        <f t="shared" si="24"/>
        <v>476.59367349086097</v>
      </c>
      <c r="F230" s="1">
        <f t="shared" si="25"/>
        <v>189.60166949086096</v>
      </c>
      <c r="G230" s="1">
        <f t="shared" si="26"/>
        <v>-8.3980410262144574</v>
      </c>
      <c r="H230" s="1">
        <f t="shared" si="27"/>
        <v>197.99971051707541</v>
      </c>
      <c r="I230" s="6">
        <f t="shared" si="28"/>
        <v>4.4934762999951472E-2</v>
      </c>
      <c r="J230" s="6">
        <f t="shared" si="28"/>
        <v>5.0162996607604482E-2</v>
      </c>
      <c r="K230" s="6">
        <f t="shared" si="29"/>
        <v>5.22823360765301E-3</v>
      </c>
      <c r="L230" s="7">
        <f t="shared" si="30"/>
        <v>113.30955998982969</v>
      </c>
      <c r="M230" s="6">
        <f t="shared" si="31"/>
        <v>4.7406847809539521E-2</v>
      </c>
      <c r="N230" s="1"/>
    </row>
    <row r="231" spans="1:14" x14ac:dyDescent="0.25">
      <c r="A231" s="3">
        <v>40765</v>
      </c>
      <c r="B231" s="1">
        <v>1120.76001</v>
      </c>
      <c r="C231" s="1">
        <v>19.532276</v>
      </c>
      <c r="D231" s="1">
        <v>274.779785</v>
      </c>
      <c r="E231" s="1">
        <f t="shared" si="24"/>
        <v>469.93122218012377</v>
      </c>
      <c r="F231" s="1">
        <f t="shared" si="25"/>
        <v>195.15143718012376</v>
      </c>
      <c r="G231" s="1">
        <f t="shared" si="26"/>
        <v>5.5497676892628078</v>
      </c>
      <c r="H231" s="1">
        <f t="shared" si="27"/>
        <v>189.60166949086096</v>
      </c>
      <c r="I231" s="6">
        <f t="shared" si="28"/>
        <v>-5.3948351211529078E-2</v>
      </c>
      <c r="J231" s="6">
        <f t="shared" si="28"/>
        <v>-4.2552471252822799E-2</v>
      </c>
      <c r="K231" s="6">
        <f t="shared" si="29"/>
        <v>1.1395879958706279E-2</v>
      </c>
      <c r="L231" s="7">
        <f t="shared" si="30"/>
        <v>114.60082213364761</v>
      </c>
      <c r="M231" s="6">
        <f t="shared" si="31"/>
        <v>-4.415240353729144E-2</v>
      </c>
      <c r="N231" s="1"/>
    </row>
    <row r="232" spans="1:14" x14ac:dyDescent="0.25">
      <c r="A232" s="3">
        <v>40766</v>
      </c>
      <c r="B232" s="1">
        <v>1172.6400149999999</v>
      </c>
      <c r="C232" s="1">
        <v>20.331329</v>
      </c>
      <c r="D232" s="1">
        <v>281.34634399999999</v>
      </c>
      <c r="E232" s="1">
        <f t="shared" si="24"/>
        <v>474.71084309583341</v>
      </c>
      <c r="F232" s="1">
        <f t="shared" si="25"/>
        <v>193.36449909583342</v>
      </c>
      <c r="G232" s="1">
        <f t="shared" si="26"/>
        <v>-1.7869380842903411</v>
      </c>
      <c r="H232" s="1">
        <f t="shared" si="27"/>
        <v>195.15143718012376</v>
      </c>
      <c r="I232" s="6">
        <f t="shared" si="28"/>
        <v>4.0909364581987351E-2</v>
      </c>
      <c r="J232" s="6">
        <f t="shared" si="28"/>
        <v>2.389753307362108E-2</v>
      </c>
      <c r="K232" s="6">
        <f t="shared" si="29"/>
        <v>-1.7011831508366271E-2</v>
      </c>
      <c r="L232" s="7">
        <f t="shared" si="30"/>
        <v>112.65125225678975</v>
      </c>
      <c r="M232" s="6">
        <f t="shared" si="31"/>
        <v>4.6290021536367965E-2</v>
      </c>
      <c r="N232" s="1"/>
    </row>
    <row r="233" spans="1:14" x14ac:dyDescent="0.25">
      <c r="A233" s="3">
        <v>40767</v>
      </c>
      <c r="B233" s="1">
        <v>1178.8100589999999</v>
      </c>
      <c r="C233" s="1">
        <v>20.258687999999999</v>
      </c>
      <c r="D233" s="1">
        <v>282.16717499999999</v>
      </c>
      <c r="E233" s="1">
        <f t="shared" si="24"/>
        <v>474.2763331910611</v>
      </c>
      <c r="F233" s="1">
        <f t="shared" si="25"/>
        <v>192.10915819106111</v>
      </c>
      <c r="G233" s="1">
        <f t="shared" si="26"/>
        <v>-1.2553409047723108</v>
      </c>
      <c r="H233" s="1">
        <f t="shared" si="27"/>
        <v>193.36449909583342</v>
      </c>
      <c r="I233" s="6">
        <f t="shared" si="28"/>
        <v>-3.5728603870411879E-3</v>
      </c>
      <c r="J233" s="6">
        <f t="shared" si="28"/>
        <v>2.9175108100925051E-3</v>
      </c>
      <c r="K233" s="6">
        <f t="shared" si="29"/>
        <v>6.490371197133693E-3</v>
      </c>
      <c r="L233" s="7">
        <f t="shared" si="30"/>
        <v>113.38240069975826</v>
      </c>
      <c r="M233" s="6">
        <f t="shared" si="31"/>
        <v>5.2616693282463434E-3</v>
      </c>
      <c r="N233" s="1"/>
    </row>
    <row r="234" spans="1:14" x14ac:dyDescent="0.25">
      <c r="A234" s="3">
        <v>40770</v>
      </c>
      <c r="B234" s="1">
        <v>1204.48999</v>
      </c>
      <c r="C234" s="1">
        <v>20.589601999999999</v>
      </c>
      <c r="D234" s="1">
        <v>278.89389</v>
      </c>
      <c r="E234" s="1">
        <f t="shared" si="24"/>
        <v>476.2557306474265</v>
      </c>
      <c r="F234" s="1">
        <f t="shared" si="25"/>
        <v>197.3618406474265</v>
      </c>
      <c r="G234" s="1">
        <f t="shared" si="26"/>
        <v>5.2526824563653918</v>
      </c>
      <c r="H234" s="1">
        <f t="shared" si="27"/>
        <v>192.10915819106111</v>
      </c>
      <c r="I234" s="6">
        <f t="shared" si="28"/>
        <v>1.633442402587959E-2</v>
      </c>
      <c r="J234" s="6">
        <f t="shared" si="28"/>
        <v>-1.1600516608638034E-2</v>
      </c>
      <c r="K234" s="6">
        <f t="shared" si="29"/>
        <v>-2.7934940634517624E-2</v>
      </c>
      <c r="L234" s="7">
        <f t="shared" si="30"/>
        <v>110.21507006721143</v>
      </c>
      <c r="M234" s="6">
        <f t="shared" si="31"/>
        <v>2.1784621537573878E-2</v>
      </c>
      <c r="N234" s="1"/>
    </row>
    <row r="235" spans="1:14" x14ac:dyDescent="0.25">
      <c r="A235" s="3">
        <v>40771</v>
      </c>
      <c r="B235" s="1">
        <v>1192.76001</v>
      </c>
      <c r="C235" s="1">
        <v>20.589603</v>
      </c>
      <c r="D235" s="1">
        <v>269.76977499999998</v>
      </c>
      <c r="E235" s="1">
        <f t="shared" si="24"/>
        <v>476.25573662903338</v>
      </c>
      <c r="F235" s="1">
        <f t="shared" si="25"/>
        <v>206.4859616290334</v>
      </c>
      <c r="G235" s="1">
        <f t="shared" si="26"/>
        <v>9.1241209816068931</v>
      </c>
      <c r="H235" s="1">
        <f t="shared" si="27"/>
        <v>197.3618406474265</v>
      </c>
      <c r="I235" s="6">
        <f t="shared" si="28"/>
        <v>4.8568204569221507E-8</v>
      </c>
      <c r="J235" s="6">
        <f t="shared" si="28"/>
        <v>-3.2715363538441178E-2</v>
      </c>
      <c r="K235" s="6">
        <f t="shared" si="29"/>
        <v>-3.2715412106645747E-2</v>
      </c>
      <c r="L235" s="7">
        <f t="shared" si="30"/>
        <v>106.60933862959978</v>
      </c>
      <c r="M235" s="6">
        <f t="shared" si="31"/>
        <v>-9.7385450251853412E-3</v>
      </c>
      <c r="N235" s="1"/>
    </row>
    <row r="236" spans="1:14" x14ac:dyDescent="0.25">
      <c r="A236" s="3">
        <v>40772</v>
      </c>
      <c r="B236" s="1">
        <v>1193.8900149999999</v>
      </c>
      <c r="C236" s="1">
        <v>20.508385000000001</v>
      </c>
      <c r="D236" s="1">
        <v>266.84182700000002</v>
      </c>
      <c r="E236" s="1">
        <f t="shared" si="24"/>
        <v>475.76992248212184</v>
      </c>
      <c r="F236" s="1">
        <f t="shared" si="25"/>
        <v>208.92809548212182</v>
      </c>
      <c r="G236" s="1">
        <f t="shared" si="26"/>
        <v>2.4421338530884213</v>
      </c>
      <c r="H236" s="1">
        <f t="shared" si="27"/>
        <v>206.4859616290334</v>
      </c>
      <c r="I236" s="6">
        <f t="shared" si="28"/>
        <v>-3.9446122394880545E-3</v>
      </c>
      <c r="J236" s="6">
        <f t="shared" si="28"/>
        <v>-1.0853506476031116E-2</v>
      </c>
      <c r="K236" s="6">
        <f t="shared" si="29"/>
        <v>-6.9088942365430617E-3</v>
      </c>
      <c r="L236" s="7">
        <f t="shared" si="30"/>
        <v>105.87278598438007</v>
      </c>
      <c r="M236" s="6">
        <f t="shared" si="31"/>
        <v>9.4738672534799839E-4</v>
      </c>
      <c r="N236" s="1"/>
    </row>
    <row r="237" spans="1:14" x14ac:dyDescent="0.25">
      <c r="A237" s="3">
        <v>40773</v>
      </c>
      <c r="B237" s="1">
        <v>1140.650024</v>
      </c>
      <c r="C237" s="1">
        <v>20.037293999999999</v>
      </c>
      <c r="D237" s="1">
        <v>252.692688</v>
      </c>
      <c r="E237" s="1">
        <f t="shared" si="24"/>
        <v>472.95204131929211</v>
      </c>
      <c r="F237" s="1">
        <f t="shared" si="25"/>
        <v>220.2593533192921</v>
      </c>
      <c r="G237" s="1">
        <f t="shared" si="26"/>
        <v>11.331257837170284</v>
      </c>
      <c r="H237" s="1">
        <f t="shared" si="27"/>
        <v>208.92809548212182</v>
      </c>
      <c r="I237" s="6">
        <f t="shared" si="28"/>
        <v>-2.29706532230598E-2</v>
      </c>
      <c r="J237" s="6">
        <f t="shared" si="28"/>
        <v>-5.3024442078939971E-2</v>
      </c>
      <c r="K237" s="6">
        <f t="shared" si="29"/>
        <v>-3.005378885588017E-2</v>
      </c>
      <c r="L237" s="7">
        <f t="shared" si="30"/>
        <v>102.69090762882172</v>
      </c>
      <c r="M237" s="6">
        <f t="shared" si="31"/>
        <v>-4.4593714941153828E-2</v>
      </c>
      <c r="N237" s="1"/>
    </row>
    <row r="238" spans="1:14" x14ac:dyDescent="0.25">
      <c r="A238" s="3">
        <v>40774</v>
      </c>
      <c r="B238" s="1">
        <v>1123.530029</v>
      </c>
      <c r="C238" s="1">
        <v>19.533728</v>
      </c>
      <c r="D238" s="1">
        <v>245.705704</v>
      </c>
      <c r="E238" s="1">
        <f t="shared" si="24"/>
        <v>469.93990747330156</v>
      </c>
      <c r="F238" s="1">
        <f t="shared" si="25"/>
        <v>224.23420347330156</v>
      </c>
      <c r="G238" s="1">
        <f t="shared" si="26"/>
        <v>3.9748501540094594</v>
      </c>
      <c r="H238" s="1">
        <f t="shared" si="27"/>
        <v>220.2593533192921</v>
      </c>
      <c r="I238" s="6">
        <f t="shared" si="28"/>
        <v>-2.5131437408664081E-2</v>
      </c>
      <c r="J238" s="6">
        <f t="shared" si="28"/>
        <v>-2.7650123378322733E-2</v>
      </c>
      <c r="K238" s="6">
        <f t="shared" si="29"/>
        <v>-2.5186859696586517E-3</v>
      </c>
      <c r="L238" s="7">
        <f t="shared" si="30"/>
        <v>102.43226148056549</v>
      </c>
      <c r="M238" s="6">
        <f t="shared" si="31"/>
        <v>-1.5008981405150057E-2</v>
      </c>
      <c r="N238" s="1"/>
    </row>
    <row r="239" spans="1:14" x14ac:dyDescent="0.25">
      <c r="A239" s="3">
        <v>40777</v>
      </c>
      <c r="B239" s="1">
        <v>1123.8199460000001</v>
      </c>
      <c r="C239" s="1">
        <v>19.476873000000001</v>
      </c>
      <c r="D239" s="1">
        <v>249.33433500000001</v>
      </c>
      <c r="E239" s="1">
        <f t="shared" si="24"/>
        <v>469.599823214607</v>
      </c>
      <c r="F239" s="1">
        <f t="shared" si="25"/>
        <v>220.26548821460699</v>
      </c>
      <c r="G239" s="1">
        <f t="shared" si="26"/>
        <v>-3.9687152586945729</v>
      </c>
      <c r="H239" s="1">
        <f t="shared" si="27"/>
        <v>224.23420347330156</v>
      </c>
      <c r="I239" s="6">
        <f t="shared" si="28"/>
        <v>-2.9106067208470865E-3</v>
      </c>
      <c r="J239" s="6">
        <f t="shared" si="28"/>
        <v>1.4768200090299999E-2</v>
      </c>
      <c r="K239" s="6">
        <f t="shared" si="29"/>
        <v>1.7678806811147085E-2</v>
      </c>
      <c r="L239" s="7">
        <f t="shared" si="30"/>
        <v>104.2431416425093</v>
      </c>
      <c r="M239" s="6">
        <f t="shared" si="31"/>
        <v>2.5804116714001069E-4</v>
      </c>
      <c r="N239" s="1"/>
    </row>
    <row r="240" spans="1:14" x14ac:dyDescent="0.25">
      <c r="A240" s="3">
        <v>40778</v>
      </c>
      <c r="B240" s="1">
        <v>1162.349976</v>
      </c>
      <c r="C240" s="1">
        <v>20.077908999999998</v>
      </c>
      <c r="D240" s="1">
        <v>259.66967799999998</v>
      </c>
      <c r="E240" s="1">
        <f t="shared" si="24"/>
        <v>473.1949842823891</v>
      </c>
      <c r="F240" s="1">
        <f t="shared" si="25"/>
        <v>213.52530628238912</v>
      </c>
      <c r="G240" s="1">
        <f t="shared" si="26"/>
        <v>-6.7401819322178653</v>
      </c>
      <c r="H240" s="1">
        <f t="shared" si="27"/>
        <v>220.26548821460699</v>
      </c>
      <c r="I240" s="6">
        <f t="shared" si="28"/>
        <v>3.0858957698188805E-2</v>
      </c>
      <c r="J240" s="6">
        <f t="shared" si="28"/>
        <v>4.145174390041384E-2</v>
      </c>
      <c r="K240" s="6">
        <f t="shared" si="29"/>
        <v>1.0592786202225035E-2</v>
      </c>
      <c r="L240" s="7">
        <f t="shared" si="30"/>
        <v>105.34736695497666</v>
      </c>
      <c r="M240" s="6">
        <f t="shared" si="31"/>
        <v>3.4284878229061011E-2</v>
      </c>
      <c r="N240" s="1"/>
    </row>
    <row r="241" spans="1:14" x14ac:dyDescent="0.25">
      <c r="A241" s="3">
        <v>40779</v>
      </c>
      <c r="B241" s="1">
        <v>1177.599976</v>
      </c>
      <c r="C241" s="1">
        <v>20.224112000000002</v>
      </c>
      <c r="D241" s="1">
        <v>261.90692100000001</v>
      </c>
      <c r="E241" s="1">
        <f t="shared" si="24"/>
        <v>474.06951315186274</v>
      </c>
      <c r="F241" s="1">
        <f t="shared" si="25"/>
        <v>212.16259215186273</v>
      </c>
      <c r="G241" s="1">
        <f t="shared" si="26"/>
        <v>-1.362714130526399</v>
      </c>
      <c r="H241" s="1">
        <f t="shared" si="27"/>
        <v>213.52530628238912</v>
      </c>
      <c r="I241" s="6">
        <f t="shared" si="28"/>
        <v>7.2817841738401778E-3</v>
      </c>
      <c r="J241" s="6">
        <f t="shared" si="28"/>
        <v>8.6157267850119901E-3</v>
      </c>
      <c r="K241" s="6">
        <f t="shared" si="29"/>
        <v>1.3339426111718122E-3</v>
      </c>
      <c r="L241" s="7">
        <f t="shared" si="30"/>
        <v>105.48789429673266</v>
      </c>
      <c r="M241" s="6">
        <f t="shared" si="31"/>
        <v>1.3119972740464947E-2</v>
      </c>
      <c r="N241" s="1"/>
    </row>
    <row r="242" spans="1:14" x14ac:dyDescent="0.25">
      <c r="A242" s="3">
        <v>40780</v>
      </c>
      <c r="B242" s="1">
        <v>1159.2700199999999</v>
      </c>
      <c r="C242" s="1">
        <v>19.956078000000002</v>
      </c>
      <c r="D242" s="1">
        <v>260.28027300000002</v>
      </c>
      <c r="E242" s="1">
        <f t="shared" si="24"/>
        <v>472.46623913559432</v>
      </c>
      <c r="F242" s="1">
        <f t="shared" si="25"/>
        <v>212.1859661355943</v>
      </c>
      <c r="G242" s="1">
        <f t="shared" si="26"/>
        <v>2.3373983731573844E-2</v>
      </c>
      <c r="H242" s="1">
        <f t="shared" si="27"/>
        <v>212.16259215186273</v>
      </c>
      <c r="I242" s="6">
        <f t="shared" si="28"/>
        <v>-1.325319005353609E-2</v>
      </c>
      <c r="J242" s="6">
        <f t="shared" si="28"/>
        <v>-6.2107866175861171E-3</v>
      </c>
      <c r="K242" s="6">
        <f t="shared" si="29"/>
        <v>7.0424034359499732E-3</v>
      </c>
      <c r="L242" s="7">
        <f t="shared" si="30"/>
        <v>106.2307826059791</v>
      </c>
      <c r="M242" s="6">
        <f t="shared" si="31"/>
        <v>-1.5565520018319012E-2</v>
      </c>
      <c r="N242" s="1"/>
    </row>
    <row r="243" spans="1:14" x14ac:dyDescent="0.25">
      <c r="A243" s="3">
        <v>40781</v>
      </c>
      <c r="B243" s="1">
        <v>1176.8000489999999</v>
      </c>
      <c r="C243" s="1">
        <v>20.508385000000001</v>
      </c>
      <c r="D243" s="1">
        <v>263.69369499999999</v>
      </c>
      <c r="E243" s="1">
        <f t="shared" si="24"/>
        <v>475.76992248212184</v>
      </c>
      <c r="F243" s="1">
        <f t="shared" si="25"/>
        <v>212.07622748212185</v>
      </c>
      <c r="G243" s="1">
        <f t="shared" si="26"/>
        <v>-0.10973865347244782</v>
      </c>
      <c r="H243" s="1">
        <f t="shared" si="27"/>
        <v>212.1859661355943</v>
      </c>
      <c r="I243" s="6">
        <f t="shared" si="28"/>
        <v>2.7676129548100503E-2</v>
      </c>
      <c r="J243" s="6">
        <f t="shared" si="28"/>
        <v>1.3114409173836883E-2</v>
      </c>
      <c r="K243" s="6">
        <f t="shared" si="29"/>
        <v>-1.456172037426362E-2</v>
      </c>
      <c r="L243" s="7">
        <f t="shared" si="30"/>
        <v>104.68387965453165</v>
      </c>
      <c r="M243" s="6">
        <f t="shared" si="31"/>
        <v>1.5121609890334176E-2</v>
      </c>
      <c r="N243" s="1"/>
    </row>
    <row r="244" spans="1:14" x14ac:dyDescent="0.25">
      <c r="A244" s="3">
        <v>40784</v>
      </c>
      <c r="B244" s="1">
        <v>1210.079956</v>
      </c>
      <c r="C244" s="1">
        <v>20.987590999999998</v>
      </c>
      <c r="D244" s="1">
        <v>269.80981400000002</v>
      </c>
      <c r="E244" s="1">
        <f t="shared" si="24"/>
        <v>478.63634438471598</v>
      </c>
      <c r="F244" s="1">
        <f t="shared" si="25"/>
        <v>208.82653038471597</v>
      </c>
      <c r="G244" s="1">
        <f t="shared" si="26"/>
        <v>-3.2496970974058854</v>
      </c>
      <c r="H244" s="1">
        <f t="shared" si="27"/>
        <v>212.07622748212185</v>
      </c>
      <c r="I244" s="6">
        <f t="shared" si="28"/>
        <v>2.3366345033994484E-2</v>
      </c>
      <c r="J244" s="6">
        <f t="shared" si="28"/>
        <v>2.3194028207614181E-2</v>
      </c>
      <c r="K244" s="6">
        <f t="shared" si="29"/>
        <v>-1.7231682638030321E-4</v>
      </c>
      <c r="L244" s="7">
        <f t="shared" si="30"/>
        <v>104.6658408606164</v>
      </c>
      <c r="M244" s="6">
        <f t="shared" si="31"/>
        <v>2.8280001371753904E-2</v>
      </c>
      <c r="N244" s="1"/>
    </row>
    <row r="245" spans="1:14" x14ac:dyDescent="0.25">
      <c r="A245" s="3">
        <v>40785</v>
      </c>
      <c r="B245" s="1">
        <v>1212.920044</v>
      </c>
      <c r="C245" s="1">
        <v>21.304354</v>
      </c>
      <c r="D245" s="1">
        <v>270.62060500000001</v>
      </c>
      <c r="E245" s="1">
        <f t="shared" si="24"/>
        <v>480.53109612223898</v>
      </c>
      <c r="F245" s="1">
        <f t="shared" si="25"/>
        <v>209.91049112223897</v>
      </c>
      <c r="G245" s="1">
        <f t="shared" si="26"/>
        <v>1.0839607375230003</v>
      </c>
      <c r="H245" s="1">
        <f t="shared" si="27"/>
        <v>208.82653038471597</v>
      </c>
      <c r="I245" s="6">
        <f t="shared" si="28"/>
        <v>1.5092870830196947E-2</v>
      </c>
      <c r="J245" s="6">
        <f t="shared" si="28"/>
        <v>3.0050463620274748E-3</v>
      </c>
      <c r="K245" s="6">
        <f t="shared" si="29"/>
        <v>-1.2087824468169472E-2</v>
      </c>
      <c r="L245" s="7">
        <f t="shared" si="30"/>
        <v>103.40065854847991</v>
      </c>
      <c r="M245" s="6">
        <f t="shared" si="31"/>
        <v>2.3470250754240585E-3</v>
      </c>
      <c r="N245" s="1"/>
    </row>
    <row r="246" spans="1:14" x14ac:dyDescent="0.25">
      <c r="A246" s="3">
        <v>40786</v>
      </c>
      <c r="B246" s="1">
        <v>1218.8900149999999</v>
      </c>
      <c r="C246" s="1">
        <v>21.604876999999998</v>
      </c>
      <c r="D246" s="1">
        <v>270.75076300000001</v>
      </c>
      <c r="E246" s="1">
        <f t="shared" si="24"/>
        <v>482.32870656416435</v>
      </c>
      <c r="F246" s="1">
        <f t="shared" si="25"/>
        <v>211.57794356416434</v>
      </c>
      <c r="G246" s="1">
        <f t="shared" si="26"/>
        <v>1.6674524419253771</v>
      </c>
      <c r="H246" s="1">
        <f t="shared" si="27"/>
        <v>209.91049112223897</v>
      </c>
      <c r="I246" s="6">
        <f t="shared" si="28"/>
        <v>1.4106177544740417E-2</v>
      </c>
      <c r="J246" s="6">
        <f t="shared" si="28"/>
        <v>4.8096115962792396E-4</v>
      </c>
      <c r="K246" s="6">
        <f t="shared" si="29"/>
        <v>-1.3625216385112493E-2</v>
      </c>
      <c r="L246" s="7">
        <f t="shared" si="30"/>
        <v>101.99180220139374</v>
      </c>
      <c r="M246" s="6">
        <f t="shared" si="31"/>
        <v>4.9219823099897475E-3</v>
      </c>
      <c r="N246" s="1"/>
    </row>
    <row r="247" spans="1:14" x14ac:dyDescent="0.25">
      <c r="A247" s="3">
        <v>40787</v>
      </c>
      <c r="B247" s="1">
        <v>1204.420044</v>
      </c>
      <c r="C247" s="1">
        <v>21.288112999999999</v>
      </c>
      <c r="D247" s="1">
        <v>266.51650999999998</v>
      </c>
      <c r="E247" s="1">
        <f t="shared" si="24"/>
        <v>480.43394884503448</v>
      </c>
      <c r="F247" s="1">
        <f t="shared" si="25"/>
        <v>213.9174388450345</v>
      </c>
      <c r="G247" s="1">
        <f t="shared" si="26"/>
        <v>2.3394952808701532</v>
      </c>
      <c r="H247" s="1">
        <f t="shared" si="27"/>
        <v>211.57794356416434</v>
      </c>
      <c r="I247" s="6">
        <f t="shared" si="28"/>
        <v>-1.4661689580551585E-2</v>
      </c>
      <c r="J247" s="6">
        <f t="shared" si="28"/>
        <v>-1.5638932843930808E-2</v>
      </c>
      <c r="K247" s="6">
        <f t="shared" si="29"/>
        <v>-9.7724326337922385E-4</v>
      </c>
      <c r="L247" s="7">
        <f t="shared" si="30"/>
        <v>101.89213139977252</v>
      </c>
      <c r="M247" s="6">
        <f t="shared" si="31"/>
        <v>-1.1871432879036248E-2</v>
      </c>
      <c r="N247" s="1"/>
    </row>
    <row r="248" spans="1:14" x14ac:dyDescent="0.25">
      <c r="A248" s="3">
        <v>40788</v>
      </c>
      <c r="B248" s="1">
        <v>1173.969971</v>
      </c>
      <c r="C248" s="1">
        <v>20.955103000000001</v>
      </c>
      <c r="D248" s="1">
        <v>262.68267800000001</v>
      </c>
      <c r="E248" s="1">
        <f t="shared" si="24"/>
        <v>478.4420139406659</v>
      </c>
      <c r="F248" s="1">
        <f t="shared" si="25"/>
        <v>215.75933594066589</v>
      </c>
      <c r="G248" s="1">
        <f t="shared" si="26"/>
        <v>1.8418970956313956</v>
      </c>
      <c r="H248" s="1">
        <f t="shared" si="27"/>
        <v>213.9174388450345</v>
      </c>
      <c r="I248" s="6">
        <f t="shared" si="28"/>
        <v>-1.5643002270797735E-2</v>
      </c>
      <c r="J248" s="6">
        <f t="shared" si="28"/>
        <v>-1.4384969996792951E-2</v>
      </c>
      <c r="K248" s="6">
        <f t="shared" si="29"/>
        <v>1.2580322740047833E-3</v>
      </c>
      <c r="L248" s="7">
        <f t="shared" si="30"/>
        <v>102.02031498954058</v>
      </c>
      <c r="M248" s="6">
        <f t="shared" si="31"/>
        <v>-2.528193810099022E-2</v>
      </c>
      <c r="N248" s="1"/>
    </row>
    <row r="249" spans="1:14" x14ac:dyDescent="0.25">
      <c r="A249" s="3">
        <v>40792</v>
      </c>
      <c r="B249" s="1">
        <v>1165.23999</v>
      </c>
      <c r="C249" s="1">
        <v>20.719559</v>
      </c>
      <c r="D249" s="1">
        <v>261.35134900000003</v>
      </c>
      <c r="E249" s="1">
        <f t="shared" si="24"/>
        <v>477.03308233166132</v>
      </c>
      <c r="F249" s="1">
        <f t="shared" si="25"/>
        <v>215.68173333166129</v>
      </c>
      <c r="G249" s="1">
        <f t="shared" si="26"/>
        <v>-7.7602609004600254E-2</v>
      </c>
      <c r="H249" s="1">
        <f t="shared" si="27"/>
        <v>215.75933594066589</v>
      </c>
      <c r="I249" s="6">
        <f t="shared" si="28"/>
        <v>-1.1240412418874857E-2</v>
      </c>
      <c r="J249" s="6">
        <f t="shared" si="28"/>
        <v>-5.0682024796472325E-3</v>
      </c>
      <c r="K249" s="6">
        <f t="shared" si="29"/>
        <v>6.1722099392276242E-3</v>
      </c>
      <c r="L249" s="7">
        <f t="shared" si="30"/>
        <v>102.65000579172215</v>
      </c>
      <c r="M249" s="6">
        <f t="shared" si="31"/>
        <v>-7.4362898674177336E-3</v>
      </c>
      <c r="N249" s="1"/>
    </row>
    <row r="250" spans="1:14" x14ac:dyDescent="0.25">
      <c r="A250" s="3">
        <v>40793</v>
      </c>
      <c r="B250" s="1">
        <v>1198.619995</v>
      </c>
      <c r="C250" s="1">
        <v>21.117543999999999</v>
      </c>
      <c r="D250" s="1">
        <v>267.28228799999999</v>
      </c>
      <c r="E250" s="1">
        <f t="shared" si="24"/>
        <v>479.4136721425233</v>
      </c>
      <c r="F250" s="1">
        <f t="shared" si="25"/>
        <v>212.1313841425233</v>
      </c>
      <c r="G250" s="1">
        <f t="shared" si="26"/>
        <v>-3.5503491891379895</v>
      </c>
      <c r="H250" s="1">
        <f t="shared" si="27"/>
        <v>215.68173333166129</v>
      </c>
      <c r="I250" s="6">
        <f t="shared" si="28"/>
        <v>1.9208179093000988E-2</v>
      </c>
      <c r="J250" s="6">
        <f t="shared" si="28"/>
        <v>2.2693355219681521E-2</v>
      </c>
      <c r="K250" s="6">
        <f t="shared" si="29"/>
        <v>3.4851761266805337E-3</v>
      </c>
      <c r="L250" s="7">
        <f t="shared" si="30"/>
        <v>103.00775914131108</v>
      </c>
      <c r="M250" s="6">
        <f t="shared" si="31"/>
        <v>2.8646463635358055E-2</v>
      </c>
      <c r="N250" s="1"/>
    </row>
    <row r="251" spans="1:14" x14ac:dyDescent="0.25">
      <c r="A251" s="3">
        <v>40794</v>
      </c>
      <c r="B251" s="1">
        <v>1185.900024</v>
      </c>
      <c r="C251" s="1">
        <v>21.296230000000001</v>
      </c>
      <c r="D251" s="1">
        <v>267.74774200000002</v>
      </c>
      <c r="E251" s="1">
        <f t="shared" si="24"/>
        <v>480.48250154801269</v>
      </c>
      <c r="F251" s="1">
        <f t="shared" si="25"/>
        <v>212.73475954801268</v>
      </c>
      <c r="G251" s="1">
        <f t="shared" si="26"/>
        <v>0.60337540548937341</v>
      </c>
      <c r="H251" s="1">
        <f t="shared" si="27"/>
        <v>212.1313841425233</v>
      </c>
      <c r="I251" s="6">
        <f t="shared" si="28"/>
        <v>8.46149533298024E-3</v>
      </c>
      <c r="J251" s="6">
        <f t="shared" si="28"/>
        <v>1.7414322643034552E-3</v>
      </c>
      <c r="K251" s="6">
        <f t="shared" si="29"/>
        <v>-6.7200630686767848E-3</v>
      </c>
      <c r="L251" s="7">
        <f t="shared" si="30"/>
        <v>102.3155405033184</v>
      </c>
      <c r="M251" s="6">
        <f t="shared" si="31"/>
        <v>-1.0612179884417872E-2</v>
      </c>
      <c r="N251" s="1"/>
    </row>
    <row r="252" spans="1:14" x14ac:dyDescent="0.25">
      <c r="A252" s="3">
        <v>40795</v>
      </c>
      <c r="B252" s="1">
        <v>1154.2299800000001</v>
      </c>
      <c r="C252" s="1">
        <v>20.906365999999998</v>
      </c>
      <c r="D252" s="1">
        <v>262.68768299999999</v>
      </c>
      <c r="E252" s="1">
        <f t="shared" si="24"/>
        <v>478.15048836655632</v>
      </c>
      <c r="F252" s="1">
        <f t="shared" si="25"/>
        <v>215.46280536655632</v>
      </c>
      <c r="G252" s="1">
        <f t="shared" si="26"/>
        <v>2.7280458185436487</v>
      </c>
      <c r="H252" s="1">
        <f t="shared" si="27"/>
        <v>212.73475954801268</v>
      </c>
      <c r="I252" s="6">
        <f t="shared" si="28"/>
        <v>-1.8306714380902256E-2</v>
      </c>
      <c r="J252" s="6">
        <f t="shared" si="28"/>
        <v>-1.8898605688334902E-2</v>
      </c>
      <c r="K252" s="6">
        <f t="shared" si="29"/>
        <v>-5.9189130743264595E-4</v>
      </c>
      <c r="L252" s="7">
        <f t="shared" si="30"/>
        <v>102.25498082427922</v>
      </c>
      <c r="M252" s="6">
        <f t="shared" si="31"/>
        <v>-2.6705492334149761E-2</v>
      </c>
      <c r="N252" s="1"/>
    </row>
    <row r="253" spans="1:14" x14ac:dyDescent="0.25">
      <c r="A253" s="3">
        <v>40798</v>
      </c>
      <c r="B253" s="1">
        <v>1162.2700199999999</v>
      </c>
      <c r="C253" s="1">
        <v>21.028199999999998</v>
      </c>
      <c r="D253" s="1">
        <v>265.32531699999998</v>
      </c>
      <c r="E253" s="1">
        <f t="shared" si="24"/>
        <v>478.87925145817172</v>
      </c>
      <c r="F253" s="1">
        <f t="shared" si="25"/>
        <v>213.55393445817174</v>
      </c>
      <c r="G253" s="1">
        <f t="shared" si="26"/>
        <v>-1.9088709083845856</v>
      </c>
      <c r="H253" s="1">
        <f t="shared" si="27"/>
        <v>215.46280536655632</v>
      </c>
      <c r="I253" s="6">
        <f t="shared" si="28"/>
        <v>5.8276029416111097E-3</v>
      </c>
      <c r="J253" s="6">
        <f t="shared" si="28"/>
        <v>1.0040950416392302E-2</v>
      </c>
      <c r="K253" s="6">
        <f t="shared" si="29"/>
        <v>4.2133474747811928E-3</v>
      </c>
      <c r="L253" s="7">
        <f t="shared" si="30"/>
        <v>102.68581658951899</v>
      </c>
      <c r="M253" s="6">
        <f t="shared" si="31"/>
        <v>6.9657175253754477E-3</v>
      </c>
      <c r="N253" s="1"/>
    </row>
    <row r="254" spans="1:14" x14ac:dyDescent="0.25">
      <c r="A254" s="3">
        <v>40799</v>
      </c>
      <c r="B254" s="1">
        <v>1172.869995</v>
      </c>
      <c r="C254" s="1">
        <v>21.150036</v>
      </c>
      <c r="D254" s="1">
        <v>265.02502399999997</v>
      </c>
      <c r="E254" s="1">
        <f t="shared" si="24"/>
        <v>479.60802651300094</v>
      </c>
      <c r="F254" s="1">
        <f t="shared" si="25"/>
        <v>214.58300251300096</v>
      </c>
      <c r="G254" s="1">
        <f t="shared" si="26"/>
        <v>1.0290680548292244</v>
      </c>
      <c r="H254" s="1">
        <f t="shared" si="27"/>
        <v>213.55393445817174</v>
      </c>
      <c r="I254" s="6">
        <f t="shared" si="28"/>
        <v>5.7939338602448487E-3</v>
      </c>
      <c r="J254" s="6">
        <f t="shared" si="28"/>
        <v>-1.1317917317329451E-3</v>
      </c>
      <c r="K254" s="6">
        <f t="shared" si="29"/>
        <v>-6.9257255919777938E-3</v>
      </c>
      <c r="L254" s="7">
        <f t="shared" si="30"/>
        <v>101.97464280163182</v>
      </c>
      <c r="M254" s="6">
        <f t="shared" si="31"/>
        <v>9.1200623070359921E-3</v>
      </c>
      <c r="N254" s="1"/>
    </row>
    <row r="255" spans="1:14" x14ac:dyDescent="0.25">
      <c r="A255" s="3">
        <v>40800</v>
      </c>
      <c r="B255" s="1">
        <v>1188.6800539999999</v>
      </c>
      <c r="C255" s="1">
        <v>21.523655000000002</v>
      </c>
      <c r="D255" s="1">
        <v>266.30130000000003</v>
      </c>
      <c r="E255" s="1">
        <f t="shared" si="24"/>
        <v>481.84286849082537</v>
      </c>
      <c r="F255" s="1">
        <f t="shared" si="25"/>
        <v>215.54156849082534</v>
      </c>
      <c r="G255" s="1">
        <f t="shared" si="26"/>
        <v>0.95856597782437802</v>
      </c>
      <c r="H255" s="1">
        <f t="shared" si="27"/>
        <v>214.58300251300096</v>
      </c>
      <c r="I255" s="6">
        <f t="shared" si="28"/>
        <v>1.7665170877250613E-2</v>
      </c>
      <c r="J255" s="6">
        <f t="shared" si="28"/>
        <v>4.8156811033814861E-3</v>
      </c>
      <c r="K255" s="6">
        <f t="shared" si="29"/>
        <v>-1.2849489773869127E-2</v>
      </c>
      <c r="L255" s="7">
        <f t="shared" si="30"/>
        <v>100.66432067175829</v>
      </c>
      <c r="M255" s="6">
        <f t="shared" si="31"/>
        <v>1.3479805150953483E-2</v>
      </c>
      <c r="N255" s="1"/>
    </row>
    <row r="256" spans="1:14" x14ac:dyDescent="0.25">
      <c r="A256" s="3">
        <v>40801</v>
      </c>
      <c r="B256" s="1">
        <v>1209.1099850000001</v>
      </c>
      <c r="C256" s="1">
        <v>21.921631000000001</v>
      </c>
      <c r="D256" s="1">
        <v>271.55154399999998</v>
      </c>
      <c r="E256" s="1">
        <f t="shared" si="24"/>
        <v>484.22340446722546</v>
      </c>
      <c r="F256" s="1">
        <f t="shared" si="25"/>
        <v>212.67186046722549</v>
      </c>
      <c r="G256" s="1">
        <f t="shared" si="26"/>
        <v>-2.8697080235998556</v>
      </c>
      <c r="H256" s="1">
        <f t="shared" si="27"/>
        <v>215.54156849082534</v>
      </c>
      <c r="I256" s="6">
        <f t="shared" si="28"/>
        <v>1.8490168142910601E-2</v>
      </c>
      <c r="J256" s="6">
        <f t="shared" si="28"/>
        <v>1.9715427600240698E-2</v>
      </c>
      <c r="K256" s="6">
        <f t="shared" si="29"/>
        <v>1.2252594573300968E-3</v>
      </c>
      <c r="L256" s="7">
        <f t="shared" si="30"/>
        <v>100.78766058267708</v>
      </c>
      <c r="M256" s="6">
        <f t="shared" si="31"/>
        <v>1.7187073116312401E-2</v>
      </c>
      <c r="N256" s="1"/>
    </row>
    <row r="257" spans="1:14" x14ac:dyDescent="0.25">
      <c r="A257" s="3">
        <v>40802</v>
      </c>
      <c r="B257" s="1">
        <v>1216.01001</v>
      </c>
      <c r="C257" s="1">
        <v>22.027227</v>
      </c>
      <c r="D257" s="1">
        <v>273.61361699999998</v>
      </c>
      <c r="E257" s="1">
        <f t="shared" si="24"/>
        <v>484.85503822645705</v>
      </c>
      <c r="F257" s="1">
        <f t="shared" si="25"/>
        <v>211.24142122645708</v>
      </c>
      <c r="G257" s="1">
        <f t="shared" si="26"/>
        <v>-1.4304392407684077</v>
      </c>
      <c r="H257" s="1">
        <f t="shared" si="27"/>
        <v>212.67186046722549</v>
      </c>
      <c r="I257" s="6">
        <f t="shared" si="28"/>
        <v>4.8169773499060486E-3</v>
      </c>
      <c r="J257" s="6">
        <f t="shared" si="28"/>
        <v>7.5936706881696292E-3</v>
      </c>
      <c r="K257" s="6">
        <f t="shared" si="29"/>
        <v>2.7766933382635806E-3</v>
      </c>
      <c r="L257" s="7">
        <f t="shared" si="30"/>
        <v>101.06751700839617</v>
      </c>
      <c r="M257" s="6">
        <f t="shared" si="31"/>
        <v>5.7066975590314151E-3</v>
      </c>
      <c r="N257" s="1"/>
    </row>
    <row r="258" spans="1:14" x14ac:dyDescent="0.25">
      <c r="A258" s="3">
        <v>40805</v>
      </c>
      <c r="B258" s="1">
        <v>1204.089966</v>
      </c>
      <c r="C258" s="1">
        <v>22.100318999999999</v>
      </c>
      <c r="D258" s="1">
        <v>273.60861199999999</v>
      </c>
      <c r="E258" s="1">
        <f t="shared" si="24"/>
        <v>485.29224583592861</v>
      </c>
      <c r="F258" s="1">
        <f t="shared" si="25"/>
        <v>211.68363383592862</v>
      </c>
      <c r="G258" s="1">
        <f t="shared" si="26"/>
        <v>0.44221260947153951</v>
      </c>
      <c r="H258" s="1">
        <f t="shared" si="27"/>
        <v>211.24142122645708</v>
      </c>
      <c r="I258" s="6">
        <f t="shared" si="28"/>
        <v>3.3182569916767601E-3</v>
      </c>
      <c r="J258" s="6">
        <f t="shared" si="28"/>
        <v>-1.8292218255999693E-5</v>
      </c>
      <c r="K258" s="6">
        <f t="shared" si="29"/>
        <v>-3.3365492099327598E-3</v>
      </c>
      <c r="L258" s="7">
        <f t="shared" si="30"/>
        <v>100.73030026437193</v>
      </c>
      <c r="M258" s="6">
        <f t="shared" si="31"/>
        <v>-9.8025870691639261E-3</v>
      </c>
      <c r="N258" s="1"/>
    </row>
    <row r="259" spans="1:14" x14ac:dyDescent="0.25">
      <c r="A259" s="3">
        <v>40806</v>
      </c>
      <c r="B259" s="1">
        <v>1202.089966</v>
      </c>
      <c r="C259" s="1">
        <v>21.913512999999998</v>
      </c>
      <c r="D259" s="1">
        <v>273.588593</v>
      </c>
      <c r="E259" s="1">
        <f t="shared" ref="E259:E322" si="32">$Q$2+$P$2*C259</f>
        <v>484.17484578264043</v>
      </c>
      <c r="F259" s="1">
        <f t="shared" ref="F259:F322" si="33">E259-D259</f>
        <v>210.58625278264043</v>
      </c>
      <c r="G259" s="1">
        <f t="shared" si="26"/>
        <v>-1.0973810532881885</v>
      </c>
      <c r="H259" s="1">
        <f t="shared" si="27"/>
        <v>211.68363383592862</v>
      </c>
      <c r="I259" s="6">
        <f t="shared" si="28"/>
        <v>-8.4526381723268873E-3</v>
      </c>
      <c r="J259" s="6">
        <f t="shared" si="28"/>
        <v>-7.316655661404603E-5</v>
      </c>
      <c r="K259" s="6">
        <f t="shared" si="29"/>
        <v>8.3794716157128413E-3</v>
      </c>
      <c r="L259" s="7">
        <f t="shared" si="30"/>
        <v>101.57436695627948</v>
      </c>
      <c r="M259" s="6">
        <f t="shared" si="31"/>
        <v>-1.6610054534745844E-3</v>
      </c>
      <c r="N259" s="1"/>
    </row>
    <row r="260" spans="1:14" x14ac:dyDescent="0.25">
      <c r="A260" s="3">
        <v>40807</v>
      </c>
      <c r="B260" s="1">
        <v>1166.76001</v>
      </c>
      <c r="C260" s="1">
        <v>21.109423</v>
      </c>
      <c r="D260" s="1">
        <v>269.86987299999998</v>
      </c>
      <c r="E260" s="1">
        <f t="shared" si="32"/>
        <v>479.36509551311764</v>
      </c>
      <c r="F260" s="1">
        <f t="shared" si="33"/>
        <v>209.49522251311765</v>
      </c>
      <c r="G260" s="1">
        <f t="shared" ref="G260:G323" si="34">F260-F259</f>
        <v>-1.0910302695227756</v>
      </c>
      <c r="H260" s="1">
        <f t="shared" ref="H260:H323" si="35">F259</f>
        <v>210.58625278264043</v>
      </c>
      <c r="I260" s="6">
        <f t="shared" ref="I260:J323" si="36">C260/C259-1</f>
        <v>-3.6693797110486037E-2</v>
      </c>
      <c r="J260" s="6">
        <f t="shared" si="36"/>
        <v>-1.3592379562403778E-2</v>
      </c>
      <c r="K260" s="6">
        <f t="shared" ref="K260:K323" si="37">IF(F259&gt;0,J260-I260,I260-J260)</f>
        <v>2.3101417548082259E-2</v>
      </c>
      <c r="L260" s="7">
        <f t="shared" ref="L260:L323" si="38">L259*(1+K260)</f>
        <v>103.92087881951863</v>
      </c>
      <c r="M260" s="6">
        <f t="shared" ref="M260:M323" si="39">B260/B259-1</f>
        <v>-2.9390442478745449E-2</v>
      </c>
      <c r="N260" s="1"/>
    </row>
    <row r="261" spans="1:14" x14ac:dyDescent="0.25">
      <c r="A261" s="3">
        <v>40808</v>
      </c>
      <c r="B261" s="1">
        <v>1129.5600589999999</v>
      </c>
      <c r="C261" s="1">
        <v>20.354058999999999</v>
      </c>
      <c r="D261" s="1">
        <v>260.590576</v>
      </c>
      <c r="E261" s="1">
        <f t="shared" si="32"/>
        <v>474.8468050200288</v>
      </c>
      <c r="F261" s="1">
        <f t="shared" si="33"/>
        <v>214.2562290200288</v>
      </c>
      <c r="G261" s="1">
        <f t="shared" si="34"/>
        <v>4.7610065069111442</v>
      </c>
      <c r="H261" s="1">
        <f t="shared" si="35"/>
        <v>209.49522251311765</v>
      </c>
      <c r="I261" s="6">
        <f t="shared" si="36"/>
        <v>-3.57832613425767E-2</v>
      </c>
      <c r="J261" s="6">
        <f t="shared" si="36"/>
        <v>-3.4384338262166803E-2</v>
      </c>
      <c r="K261" s="6">
        <f t="shared" si="37"/>
        <v>1.3989230804098973E-3</v>
      </c>
      <c r="L261" s="7">
        <f t="shared" si="38"/>
        <v>104.06625613543574</v>
      </c>
      <c r="M261" s="6">
        <f t="shared" si="39"/>
        <v>-3.1883121362721423E-2</v>
      </c>
      <c r="N261" s="1"/>
    </row>
    <row r="262" spans="1:14" x14ac:dyDescent="0.25">
      <c r="A262" s="3">
        <v>40809</v>
      </c>
      <c r="B262" s="1">
        <v>1136.4300539999999</v>
      </c>
      <c r="C262" s="1">
        <v>20.354058999999999</v>
      </c>
      <c r="D262" s="1">
        <v>263.01800500000002</v>
      </c>
      <c r="E262" s="1">
        <f t="shared" si="32"/>
        <v>474.8468050200288</v>
      </c>
      <c r="F262" s="1">
        <f t="shared" si="33"/>
        <v>211.82880002002878</v>
      </c>
      <c r="G262" s="1">
        <f t="shared" si="34"/>
        <v>-2.4274290000000178</v>
      </c>
      <c r="H262" s="1">
        <f t="shared" si="35"/>
        <v>214.2562290200288</v>
      </c>
      <c r="I262" s="6">
        <f t="shared" si="36"/>
        <v>0</v>
      </c>
      <c r="J262" s="6">
        <f t="shared" si="36"/>
        <v>9.315106621507363E-3</v>
      </c>
      <c r="K262" s="6">
        <f t="shared" si="37"/>
        <v>9.315106621507363E-3</v>
      </c>
      <c r="L262" s="7">
        <f t="shared" si="38"/>
        <v>105.03564440703842</v>
      </c>
      <c r="M262" s="6">
        <f t="shared" si="39"/>
        <v>6.082009491449325E-3</v>
      </c>
      <c r="N262" s="1"/>
    </row>
    <row r="263" spans="1:14" x14ac:dyDescent="0.25">
      <c r="A263" s="3">
        <v>40812</v>
      </c>
      <c r="B263" s="1">
        <v>1162.9499510000001</v>
      </c>
      <c r="C263" s="1">
        <v>20.662703</v>
      </c>
      <c r="D263" s="1">
        <v>266.21121199999999</v>
      </c>
      <c r="E263" s="1">
        <f t="shared" si="32"/>
        <v>476.69299209135988</v>
      </c>
      <c r="F263" s="1">
        <f t="shared" si="33"/>
        <v>210.48178009135989</v>
      </c>
      <c r="G263" s="1">
        <f t="shared" si="34"/>
        <v>-1.3470199286688853</v>
      </c>
      <c r="H263" s="1">
        <f t="shared" si="35"/>
        <v>211.82880002002878</v>
      </c>
      <c r="I263" s="6">
        <f t="shared" si="36"/>
        <v>1.5163756772052173E-2</v>
      </c>
      <c r="J263" s="6">
        <f t="shared" si="36"/>
        <v>1.2140640333729191E-2</v>
      </c>
      <c r="K263" s="6">
        <f t="shared" si="37"/>
        <v>-3.0231164383229814E-3</v>
      </c>
      <c r="L263" s="7">
        <f t="shared" si="38"/>
        <v>104.71810942382166</v>
      </c>
      <c r="M263" s="6">
        <f t="shared" si="39"/>
        <v>2.3336145420173926E-2</v>
      </c>
      <c r="N263" s="1"/>
    </row>
    <row r="264" spans="1:14" x14ac:dyDescent="0.25">
      <c r="A264" s="3">
        <v>40813</v>
      </c>
      <c r="B264" s="1">
        <v>1175.380005</v>
      </c>
      <c r="C264" s="1">
        <v>20.849516000000001</v>
      </c>
      <c r="D264" s="1">
        <v>269.93994099999998</v>
      </c>
      <c r="E264" s="1">
        <f t="shared" si="32"/>
        <v>477.81043401589613</v>
      </c>
      <c r="F264" s="1">
        <f t="shared" si="33"/>
        <v>207.87049301589616</v>
      </c>
      <c r="G264" s="1">
        <f t="shared" si="34"/>
        <v>-2.6112870754637356</v>
      </c>
      <c r="H264" s="1">
        <f t="shared" si="35"/>
        <v>210.48178009135989</v>
      </c>
      <c r="I264" s="6">
        <f t="shared" si="36"/>
        <v>9.0410726999270441E-3</v>
      </c>
      <c r="J264" s="6">
        <f t="shared" si="36"/>
        <v>1.4006656488983582E-2</v>
      </c>
      <c r="K264" s="6">
        <f t="shared" si="37"/>
        <v>4.965583789056538E-3</v>
      </c>
      <c r="L264" s="7">
        <f t="shared" si="38"/>
        <v>105.23809597039724</v>
      </c>
      <c r="M264" s="6">
        <f t="shared" si="39"/>
        <v>1.068838258199456E-2</v>
      </c>
      <c r="N264" s="1"/>
    </row>
    <row r="265" spans="1:14" x14ac:dyDescent="0.25">
      <c r="A265" s="3">
        <v>40814</v>
      </c>
      <c r="B265" s="1">
        <v>1151.0600589999999</v>
      </c>
      <c r="C265" s="1">
        <v>20.776413000000002</v>
      </c>
      <c r="D265" s="1">
        <v>264.68469199999998</v>
      </c>
      <c r="E265" s="1">
        <f t="shared" si="32"/>
        <v>477.373160608749</v>
      </c>
      <c r="F265" s="1">
        <f t="shared" si="33"/>
        <v>212.68846860874902</v>
      </c>
      <c r="G265" s="1">
        <f t="shared" si="34"/>
        <v>4.8179755928528607</v>
      </c>
      <c r="H265" s="1">
        <f t="shared" si="35"/>
        <v>207.87049301589616</v>
      </c>
      <c r="I265" s="6">
        <f t="shared" si="36"/>
        <v>-3.5062204801300512E-3</v>
      </c>
      <c r="J265" s="6">
        <f t="shared" si="36"/>
        <v>-1.9468215709508518E-2</v>
      </c>
      <c r="K265" s="6">
        <f t="shared" si="37"/>
        <v>-1.5961995229378467E-2</v>
      </c>
      <c r="L265" s="7">
        <f t="shared" si="38"/>
        <v>103.55828598456888</v>
      </c>
      <c r="M265" s="6">
        <f t="shared" si="39"/>
        <v>-2.0691134693924029E-2</v>
      </c>
      <c r="N265" s="1"/>
    </row>
    <row r="266" spans="1:14" x14ac:dyDescent="0.25">
      <c r="A266" s="3">
        <v>40815</v>
      </c>
      <c r="B266" s="1">
        <v>1160.400024</v>
      </c>
      <c r="C266" s="1">
        <v>20.670829999999999</v>
      </c>
      <c r="D266" s="1">
        <v>264.01400799999999</v>
      </c>
      <c r="E266" s="1">
        <f t="shared" si="32"/>
        <v>476.74160461040674</v>
      </c>
      <c r="F266" s="1">
        <f t="shared" si="33"/>
        <v>212.72759661040675</v>
      </c>
      <c r="G266" s="1">
        <f t="shared" si="34"/>
        <v>3.9128001657729783E-2</v>
      </c>
      <c r="H266" s="1">
        <f t="shared" si="35"/>
        <v>212.68846860874902</v>
      </c>
      <c r="I266" s="6">
        <f t="shared" si="36"/>
        <v>-5.0818685593130297E-3</v>
      </c>
      <c r="J266" s="6">
        <f t="shared" si="36"/>
        <v>-2.5338979558364727E-3</v>
      </c>
      <c r="K266" s="6">
        <f t="shared" si="37"/>
        <v>2.547970603476557E-3</v>
      </c>
      <c r="L266" s="7">
        <f t="shared" si="38"/>
        <v>103.82214945300399</v>
      </c>
      <c r="M266" s="6">
        <f t="shared" si="39"/>
        <v>8.1142290769036229E-3</v>
      </c>
      <c r="N266" s="1"/>
    </row>
    <row r="267" spans="1:14" x14ac:dyDescent="0.25">
      <c r="A267" s="3">
        <v>40816</v>
      </c>
      <c r="B267" s="1">
        <v>1131.420044</v>
      </c>
      <c r="C267" s="1">
        <v>20.215986000000001</v>
      </c>
      <c r="D267" s="1">
        <v>257.77777099999997</v>
      </c>
      <c r="E267" s="1">
        <f t="shared" si="32"/>
        <v>474.0209066144227</v>
      </c>
      <c r="F267" s="1">
        <f t="shared" si="33"/>
        <v>216.24313561442273</v>
      </c>
      <c r="G267" s="1">
        <f t="shared" si="34"/>
        <v>3.5155390040159773</v>
      </c>
      <c r="H267" s="1">
        <f t="shared" si="35"/>
        <v>212.72759661040675</v>
      </c>
      <c r="I267" s="6">
        <f t="shared" si="36"/>
        <v>-2.2004147874081337E-2</v>
      </c>
      <c r="J267" s="6">
        <f t="shared" si="36"/>
        <v>-2.3620856511522792E-2</v>
      </c>
      <c r="K267" s="6">
        <f t="shared" si="37"/>
        <v>-1.6167086374414552E-3</v>
      </c>
      <c r="L267" s="7">
        <f t="shared" si="38"/>
        <v>103.65429928722558</v>
      </c>
      <c r="M267" s="6">
        <f t="shared" si="39"/>
        <v>-2.4974129093951247E-2</v>
      </c>
      <c r="N267" s="1"/>
    </row>
    <row r="268" spans="1:14" x14ac:dyDescent="0.25">
      <c r="A268" s="3">
        <v>40819</v>
      </c>
      <c r="B268" s="1">
        <v>1099.2299800000001</v>
      </c>
      <c r="C268" s="1">
        <v>19.923586</v>
      </c>
      <c r="D268" s="1">
        <v>248.00801100000001</v>
      </c>
      <c r="E268" s="1">
        <f t="shared" si="32"/>
        <v>472.27188476511668</v>
      </c>
      <c r="F268" s="1">
        <f t="shared" si="33"/>
        <v>224.26387376511667</v>
      </c>
      <c r="G268" s="1">
        <f t="shared" si="34"/>
        <v>8.0207381506939441</v>
      </c>
      <c r="H268" s="1">
        <f t="shared" si="35"/>
        <v>216.24313561442273</v>
      </c>
      <c r="I268" s="6">
        <f t="shared" si="36"/>
        <v>-1.4463801073071658E-2</v>
      </c>
      <c r="J268" s="6">
        <f t="shared" si="36"/>
        <v>-3.7899932030989403E-2</v>
      </c>
      <c r="K268" s="6">
        <f t="shared" si="37"/>
        <v>-2.3436130957917745E-2</v>
      </c>
      <c r="L268" s="7">
        <f t="shared" si="38"/>
        <v>101.22504355477896</v>
      </c>
      <c r="M268" s="6">
        <f t="shared" si="39"/>
        <v>-2.8451028573080461E-2</v>
      </c>
      <c r="N268" s="1"/>
    </row>
    <row r="269" spans="1:14" x14ac:dyDescent="0.25">
      <c r="A269" s="3">
        <v>40820</v>
      </c>
      <c r="B269" s="1">
        <v>1123.9499510000001</v>
      </c>
      <c r="C269" s="1">
        <v>20.581482000000001</v>
      </c>
      <c r="D269" s="1">
        <v>251.20120199999999</v>
      </c>
      <c r="E269" s="1">
        <f t="shared" si="32"/>
        <v>476.20715999962772</v>
      </c>
      <c r="F269" s="1">
        <f t="shared" si="33"/>
        <v>225.00595799962773</v>
      </c>
      <c r="G269" s="1">
        <f t="shared" si="34"/>
        <v>0.74208423451105432</v>
      </c>
      <c r="H269" s="1">
        <f t="shared" si="35"/>
        <v>224.26387376511667</v>
      </c>
      <c r="I269" s="6">
        <f t="shared" si="36"/>
        <v>3.3020963194075659E-2</v>
      </c>
      <c r="J269" s="6">
        <f t="shared" si="36"/>
        <v>1.287535425619768E-2</v>
      </c>
      <c r="K269" s="6">
        <f t="shared" si="37"/>
        <v>-2.0145608937877979E-2</v>
      </c>
      <c r="L269" s="7">
        <f t="shared" si="38"/>
        <v>99.185803412604727</v>
      </c>
      <c r="M269" s="6">
        <f t="shared" si="39"/>
        <v>2.2488443228231514E-2</v>
      </c>
      <c r="N269" s="1"/>
    </row>
    <row r="270" spans="1:14" x14ac:dyDescent="0.25">
      <c r="A270" s="3">
        <v>40821</v>
      </c>
      <c r="B270" s="1">
        <v>1144.030029</v>
      </c>
      <c r="C270" s="1">
        <v>21.028199999999998</v>
      </c>
      <c r="D270" s="1">
        <v>252.6026</v>
      </c>
      <c r="E270" s="1">
        <f t="shared" si="32"/>
        <v>478.87925145817172</v>
      </c>
      <c r="F270" s="1">
        <f t="shared" si="33"/>
        <v>226.27665145817173</v>
      </c>
      <c r="G270" s="1">
        <f t="shared" si="34"/>
        <v>1.2706934585440024</v>
      </c>
      <c r="H270" s="1">
        <f t="shared" si="35"/>
        <v>225.00595799962773</v>
      </c>
      <c r="I270" s="6">
        <f t="shared" si="36"/>
        <v>2.1704850991779656E-2</v>
      </c>
      <c r="J270" s="6">
        <f t="shared" si="36"/>
        <v>5.5787869995940209E-3</v>
      </c>
      <c r="K270" s="6">
        <f t="shared" si="37"/>
        <v>-1.6126063992185635E-2</v>
      </c>
      <c r="L270" s="7">
        <f t="shared" si="38"/>
        <v>97.586326799656717</v>
      </c>
      <c r="M270" s="6">
        <f t="shared" si="39"/>
        <v>1.7865633591721997E-2</v>
      </c>
      <c r="N270" s="1"/>
    </row>
    <row r="271" spans="1:14" x14ac:dyDescent="0.25">
      <c r="A271" s="3">
        <v>40822</v>
      </c>
      <c r="B271" s="1">
        <v>1164.969971</v>
      </c>
      <c r="C271" s="1">
        <v>21.393694</v>
      </c>
      <c r="D271" s="1">
        <v>257.61261000000002</v>
      </c>
      <c r="E271" s="1">
        <f t="shared" si="32"/>
        <v>481.06549288016299</v>
      </c>
      <c r="F271" s="1">
        <f t="shared" si="33"/>
        <v>223.45288288016297</v>
      </c>
      <c r="G271" s="1">
        <f t="shared" si="34"/>
        <v>-2.8237685780087531</v>
      </c>
      <c r="H271" s="1">
        <f t="shared" si="35"/>
        <v>226.27665145817173</v>
      </c>
      <c r="I271" s="6">
        <f t="shared" si="36"/>
        <v>1.7381135808105297E-2</v>
      </c>
      <c r="J271" s="6">
        <f t="shared" si="36"/>
        <v>1.9833564658479519E-2</v>
      </c>
      <c r="K271" s="6">
        <f t="shared" si="37"/>
        <v>2.452428850374222E-3</v>
      </c>
      <c r="L271" s="7">
        <f t="shared" si="38"/>
        <v>97.825650322902248</v>
      </c>
      <c r="M271" s="6">
        <f t="shared" si="39"/>
        <v>1.8303664649697682E-2</v>
      </c>
      <c r="N271" s="1"/>
    </row>
    <row r="272" spans="1:14" x14ac:dyDescent="0.25">
      <c r="A272" s="3">
        <v>40823</v>
      </c>
      <c r="B272" s="1">
        <v>1155.459961</v>
      </c>
      <c r="C272" s="1">
        <v>21.320599000000001</v>
      </c>
      <c r="D272" s="1">
        <v>257.81781000000001</v>
      </c>
      <c r="E272" s="1">
        <f t="shared" si="32"/>
        <v>480.62826732587087</v>
      </c>
      <c r="F272" s="1">
        <f t="shared" si="33"/>
        <v>222.81045732587086</v>
      </c>
      <c r="G272" s="1">
        <f t="shared" si="34"/>
        <v>-0.64242555429211734</v>
      </c>
      <c r="H272" s="1">
        <f t="shared" si="35"/>
        <v>223.45288288016297</v>
      </c>
      <c r="I272" s="6">
        <f t="shared" si="36"/>
        <v>-3.4166610030038624E-3</v>
      </c>
      <c r="J272" s="6">
        <f t="shared" si="36"/>
        <v>7.9654485857649782E-4</v>
      </c>
      <c r="K272" s="6">
        <f t="shared" si="37"/>
        <v>4.2132058615803603E-3</v>
      </c>
      <c r="L272" s="7">
        <f t="shared" si="38"/>
        <v>98.237809926255593</v>
      </c>
      <c r="M272" s="6">
        <f t="shared" si="39"/>
        <v>-8.1633091296221538E-3</v>
      </c>
      <c r="N272" s="1"/>
    </row>
    <row r="273" spans="1:14" x14ac:dyDescent="0.25">
      <c r="A273" s="3">
        <v>40826</v>
      </c>
      <c r="B273" s="1">
        <v>1194.8900149999999</v>
      </c>
      <c r="C273" s="1">
        <v>21.881021</v>
      </c>
      <c r="D273" s="1">
        <v>268.85385100000002</v>
      </c>
      <c r="E273" s="1">
        <f t="shared" si="32"/>
        <v>483.98049141216279</v>
      </c>
      <c r="F273" s="1">
        <f t="shared" si="33"/>
        <v>215.12664041216277</v>
      </c>
      <c r="G273" s="1">
        <f t="shared" si="34"/>
        <v>-7.6838169137080854</v>
      </c>
      <c r="H273" s="1">
        <f t="shared" si="35"/>
        <v>222.81045732587086</v>
      </c>
      <c r="I273" s="6">
        <f t="shared" si="36"/>
        <v>2.6285471623006318E-2</v>
      </c>
      <c r="J273" s="6">
        <f t="shared" si="36"/>
        <v>4.2805580421306111E-2</v>
      </c>
      <c r="K273" s="6">
        <f t="shared" si="37"/>
        <v>1.6520108798299793E-2</v>
      </c>
      <c r="L273" s="7">
        <f t="shared" si="38"/>
        <v>99.860709234344029</v>
      </c>
      <c r="M273" s="6">
        <f t="shared" si="39"/>
        <v>3.4124985140874031E-2</v>
      </c>
      <c r="N273" s="1"/>
    </row>
    <row r="274" spans="1:14" x14ac:dyDescent="0.25">
      <c r="A274" s="3">
        <v>40827</v>
      </c>
      <c r="B274" s="1">
        <v>1195.540039</v>
      </c>
      <c r="C274" s="1">
        <v>21.929753999999999</v>
      </c>
      <c r="D274" s="1">
        <v>271.86184700000001</v>
      </c>
      <c r="E274" s="1">
        <f t="shared" si="32"/>
        <v>484.27199305984487</v>
      </c>
      <c r="F274" s="1">
        <f t="shared" si="33"/>
        <v>212.41014605984486</v>
      </c>
      <c r="G274" s="1">
        <f t="shared" si="34"/>
        <v>-2.716494352317909</v>
      </c>
      <c r="H274" s="1">
        <f t="shared" si="35"/>
        <v>215.12664041216277</v>
      </c>
      <c r="I274" s="6">
        <f t="shared" si="36"/>
        <v>2.22718126361654E-3</v>
      </c>
      <c r="J274" s="6">
        <f t="shared" si="36"/>
        <v>1.1188219877869665E-2</v>
      </c>
      <c r="K274" s="6">
        <f t="shared" si="37"/>
        <v>8.9610386142531251E-3</v>
      </c>
      <c r="L274" s="7">
        <f t="shared" si="38"/>
        <v>100.75556490583969</v>
      </c>
      <c r="M274" s="6">
        <f t="shared" si="39"/>
        <v>5.4400320685576986E-4</v>
      </c>
      <c r="N274" s="1"/>
    </row>
    <row r="275" spans="1:14" x14ac:dyDescent="0.25">
      <c r="A275" s="3">
        <v>40828</v>
      </c>
      <c r="B275" s="1">
        <v>1207.25</v>
      </c>
      <c r="C275" s="1">
        <v>21.897272000000001</v>
      </c>
      <c r="D275" s="1">
        <v>274.52453600000001</v>
      </c>
      <c r="E275" s="1">
        <f t="shared" si="32"/>
        <v>484.07769850543599</v>
      </c>
      <c r="F275" s="1">
        <f t="shared" si="33"/>
        <v>209.55316250543598</v>
      </c>
      <c r="G275" s="1">
        <f t="shared" si="34"/>
        <v>-2.8569835544088846</v>
      </c>
      <c r="H275" s="1">
        <f t="shared" si="35"/>
        <v>212.41014605984486</v>
      </c>
      <c r="I275" s="6">
        <f t="shared" si="36"/>
        <v>-1.4811839658573911E-3</v>
      </c>
      <c r="J275" s="6">
        <f t="shared" si="36"/>
        <v>9.7942724563333527E-3</v>
      </c>
      <c r="K275" s="6">
        <f t="shared" si="37"/>
        <v>1.1275456422190744E-2</v>
      </c>
      <c r="L275" s="7">
        <f t="shared" si="38"/>
        <v>101.89162988722869</v>
      </c>
      <c r="M275" s="6">
        <f t="shared" si="39"/>
        <v>9.7947041654871114E-3</v>
      </c>
      <c r="N275" s="1"/>
    </row>
    <row r="276" spans="1:14" x14ac:dyDescent="0.25">
      <c r="A276" s="3">
        <v>40829</v>
      </c>
      <c r="B276" s="1">
        <v>1203.660034</v>
      </c>
      <c r="C276" s="1">
        <v>22.075958</v>
      </c>
      <c r="D276" s="1">
        <v>279.77478000000002</v>
      </c>
      <c r="E276" s="1">
        <f t="shared" si="32"/>
        <v>485.14652791092533</v>
      </c>
      <c r="F276" s="1">
        <f t="shared" si="33"/>
        <v>205.37174791092531</v>
      </c>
      <c r="G276" s="1">
        <f t="shared" si="34"/>
        <v>-4.1814145945106702</v>
      </c>
      <c r="H276" s="1">
        <f t="shared" si="35"/>
        <v>209.55316250543598</v>
      </c>
      <c r="I276" s="6">
        <f t="shared" si="36"/>
        <v>8.1601945667022502E-3</v>
      </c>
      <c r="J276" s="6">
        <f t="shared" si="36"/>
        <v>1.9124862485879968E-2</v>
      </c>
      <c r="K276" s="6">
        <f t="shared" si="37"/>
        <v>1.0964667919177717E-2</v>
      </c>
      <c r="L276" s="7">
        <f t="shared" si="38"/>
        <v>103.00883777268591</v>
      </c>
      <c r="M276" s="6">
        <f t="shared" si="39"/>
        <v>-2.9736723959411515E-3</v>
      </c>
      <c r="N276" s="1"/>
    </row>
    <row r="277" spans="1:14" x14ac:dyDescent="0.25">
      <c r="A277" s="3">
        <v>40830</v>
      </c>
      <c r="B277" s="1">
        <v>1224.579956</v>
      </c>
      <c r="C277" s="1">
        <v>22.149054</v>
      </c>
      <c r="D277" s="1">
        <v>296.13613900000001</v>
      </c>
      <c r="E277" s="1">
        <f t="shared" si="32"/>
        <v>485.58375944682439</v>
      </c>
      <c r="F277" s="1">
        <f t="shared" si="33"/>
        <v>189.44762044682437</v>
      </c>
      <c r="G277" s="1">
        <f t="shared" si="34"/>
        <v>-15.924127464100934</v>
      </c>
      <c r="H277" s="1">
        <f t="shared" si="35"/>
        <v>205.37174791092531</v>
      </c>
      <c r="I277" s="6">
        <f t="shared" si="36"/>
        <v>3.311113384071529E-3</v>
      </c>
      <c r="J277" s="6">
        <f t="shared" si="36"/>
        <v>5.8480464179079927E-2</v>
      </c>
      <c r="K277" s="6">
        <f t="shared" si="37"/>
        <v>5.5169350795008398E-2</v>
      </c>
      <c r="L277" s="7">
        <f t="shared" si="38"/>
        <v>108.69176847875333</v>
      </c>
      <c r="M277" s="6">
        <f t="shared" si="39"/>
        <v>1.7380258053828479E-2</v>
      </c>
      <c r="N277" s="1"/>
    </row>
    <row r="278" spans="1:14" x14ac:dyDescent="0.25">
      <c r="A278" s="3">
        <v>40833</v>
      </c>
      <c r="B278" s="1">
        <v>1200.8599850000001</v>
      </c>
      <c r="C278" s="1">
        <v>21.913512999999998</v>
      </c>
      <c r="D278" s="1">
        <v>291.49648999999999</v>
      </c>
      <c r="E278" s="1">
        <f t="shared" si="32"/>
        <v>484.17484578264043</v>
      </c>
      <c r="F278" s="1">
        <f t="shared" si="33"/>
        <v>192.67835578264044</v>
      </c>
      <c r="G278" s="1">
        <f t="shared" si="34"/>
        <v>3.230735335816064</v>
      </c>
      <c r="H278" s="1">
        <f t="shared" si="35"/>
        <v>189.44762044682437</v>
      </c>
      <c r="I278" s="6">
        <f t="shared" si="36"/>
        <v>-1.0634359372639679E-2</v>
      </c>
      <c r="J278" s="6">
        <f t="shared" si="36"/>
        <v>-1.5667284025743355E-2</v>
      </c>
      <c r="K278" s="6">
        <f t="shared" si="37"/>
        <v>-5.0329246531036764E-3</v>
      </c>
      <c r="L278" s="7">
        <f t="shared" si="38"/>
        <v>108.14473099758717</v>
      </c>
      <c r="M278" s="6">
        <f t="shared" si="39"/>
        <v>-1.9369883431278323E-2</v>
      </c>
      <c r="N278" s="1"/>
    </row>
    <row r="279" spans="1:14" x14ac:dyDescent="0.25">
      <c r="A279" s="3">
        <v>40834</v>
      </c>
      <c r="B279" s="1">
        <v>1225.380005</v>
      </c>
      <c r="C279" s="1">
        <v>22.181545</v>
      </c>
      <c r="D279" s="1">
        <v>295.55053700000002</v>
      </c>
      <c r="E279" s="1">
        <f t="shared" si="32"/>
        <v>485.7781078356951</v>
      </c>
      <c r="F279" s="1">
        <f t="shared" si="33"/>
        <v>190.22757083569508</v>
      </c>
      <c r="G279" s="1">
        <f t="shared" si="34"/>
        <v>-2.4507849469453618</v>
      </c>
      <c r="H279" s="1">
        <f t="shared" si="35"/>
        <v>192.67835578264044</v>
      </c>
      <c r="I279" s="6">
        <f t="shared" si="36"/>
        <v>1.2231356971381224E-2</v>
      </c>
      <c r="J279" s="6">
        <f t="shared" si="36"/>
        <v>1.3907704343198102E-2</v>
      </c>
      <c r="K279" s="6">
        <f t="shared" si="37"/>
        <v>1.6763473718168775E-3</v>
      </c>
      <c r="L279" s="7">
        <f t="shared" si="38"/>
        <v>108.32601913317082</v>
      </c>
      <c r="M279" s="6">
        <f t="shared" si="39"/>
        <v>2.0418716841497542E-2</v>
      </c>
      <c r="N279" s="1"/>
    </row>
    <row r="280" spans="1:14" x14ac:dyDescent="0.25">
      <c r="A280" s="3">
        <v>40835</v>
      </c>
      <c r="B280" s="1">
        <v>1209.880005</v>
      </c>
      <c r="C280" s="1">
        <v>22.035343000000001</v>
      </c>
      <c r="D280" s="1">
        <v>290.64065599999998</v>
      </c>
      <c r="E280" s="1">
        <f t="shared" si="32"/>
        <v>484.90358494782834</v>
      </c>
      <c r="F280" s="1">
        <f t="shared" si="33"/>
        <v>194.26292894782836</v>
      </c>
      <c r="G280" s="1">
        <f t="shared" si="34"/>
        <v>4.0353581121332809</v>
      </c>
      <c r="H280" s="1">
        <f t="shared" si="35"/>
        <v>190.22757083569508</v>
      </c>
      <c r="I280" s="6">
        <f t="shared" si="36"/>
        <v>-6.5911549443466999E-3</v>
      </c>
      <c r="J280" s="6">
        <f t="shared" si="36"/>
        <v>-1.6612661407548135E-2</v>
      </c>
      <c r="K280" s="6">
        <f t="shared" si="37"/>
        <v>-1.0021506463201435E-2</v>
      </c>
      <c r="L280" s="7">
        <f t="shared" si="38"/>
        <v>107.24042923229486</v>
      </c>
      <c r="M280" s="6">
        <f t="shared" si="39"/>
        <v>-1.2649137358822782E-2</v>
      </c>
      <c r="N280" s="1"/>
    </row>
    <row r="281" spans="1:14" x14ac:dyDescent="0.25">
      <c r="A281" s="3">
        <v>40836</v>
      </c>
      <c r="B281" s="1">
        <v>1215.3900149999999</v>
      </c>
      <c r="C281" s="1">
        <v>21.962243999999998</v>
      </c>
      <c r="D281" s="1">
        <v>292.12713600000001</v>
      </c>
      <c r="E281" s="1">
        <f t="shared" si="32"/>
        <v>484.46633546710871</v>
      </c>
      <c r="F281" s="1">
        <f t="shared" si="33"/>
        <v>192.3391994671087</v>
      </c>
      <c r="G281" s="1">
        <f t="shared" si="34"/>
        <v>-1.9237294807196577</v>
      </c>
      <c r="H281" s="1">
        <f t="shared" si="35"/>
        <v>194.26292894782836</v>
      </c>
      <c r="I281" s="6">
        <f t="shared" si="36"/>
        <v>-3.3173524914045238E-3</v>
      </c>
      <c r="J281" s="6">
        <f t="shared" si="36"/>
        <v>5.1144943741112669E-3</v>
      </c>
      <c r="K281" s="6">
        <f t="shared" si="37"/>
        <v>8.4318468655157908E-3</v>
      </c>
      <c r="L281" s="7">
        <f t="shared" si="38"/>
        <v>108.14466410937375</v>
      </c>
      <c r="M281" s="6">
        <f t="shared" si="39"/>
        <v>4.5541789080147943E-3</v>
      </c>
      <c r="N281" s="1"/>
    </row>
    <row r="282" spans="1:14" x14ac:dyDescent="0.25">
      <c r="A282" s="3">
        <v>40837</v>
      </c>
      <c r="B282" s="1">
        <v>1238.25</v>
      </c>
      <c r="C282" s="1">
        <v>22.059705999999998</v>
      </c>
      <c r="D282" s="1">
        <v>295.540527</v>
      </c>
      <c r="E282" s="1">
        <f t="shared" si="32"/>
        <v>485.04931483604531</v>
      </c>
      <c r="F282" s="1">
        <f t="shared" si="33"/>
        <v>189.50878783604531</v>
      </c>
      <c r="G282" s="1">
        <f t="shared" si="34"/>
        <v>-2.8304116310633844</v>
      </c>
      <c r="H282" s="1">
        <f t="shared" si="35"/>
        <v>192.3391994671087</v>
      </c>
      <c r="I282" s="6">
        <f t="shared" si="36"/>
        <v>4.437706820851206E-3</v>
      </c>
      <c r="J282" s="6">
        <f t="shared" si="36"/>
        <v>1.1684607759273602E-2</v>
      </c>
      <c r="K282" s="6">
        <f t="shared" si="37"/>
        <v>7.2469009384223959E-3</v>
      </c>
      <c r="L282" s="7">
        <f t="shared" si="38"/>
        <v>108.92837777719335</v>
      </c>
      <c r="M282" s="6">
        <f t="shared" si="39"/>
        <v>1.8808764855617222E-2</v>
      </c>
      <c r="N282" s="1"/>
    </row>
    <row r="283" spans="1:14" x14ac:dyDescent="0.25">
      <c r="A283" s="3">
        <v>40840</v>
      </c>
      <c r="B283" s="1">
        <v>1254.1899410000001</v>
      </c>
      <c r="C283" s="1">
        <v>22.08408</v>
      </c>
      <c r="D283" s="1">
        <v>298.50851399999999</v>
      </c>
      <c r="E283" s="1">
        <f t="shared" si="32"/>
        <v>485.19511052193786</v>
      </c>
      <c r="F283" s="1">
        <f t="shared" si="33"/>
        <v>186.68659652193787</v>
      </c>
      <c r="G283" s="1">
        <f t="shared" si="34"/>
        <v>-2.8221913141074424</v>
      </c>
      <c r="H283" s="1">
        <f t="shared" si="35"/>
        <v>189.50878783604531</v>
      </c>
      <c r="I283" s="6">
        <f t="shared" si="36"/>
        <v>1.1049104643552354E-3</v>
      </c>
      <c r="J283" s="6">
        <f t="shared" si="36"/>
        <v>1.0042571927876498E-2</v>
      </c>
      <c r="K283" s="6">
        <f t="shared" si="37"/>
        <v>8.9376614635212626E-3</v>
      </c>
      <c r="L283" s="7">
        <f t="shared" si="38"/>
        <v>109.90194274153646</v>
      </c>
      <c r="M283" s="6">
        <f t="shared" si="39"/>
        <v>1.2872958610942842E-2</v>
      </c>
      <c r="N283" s="1"/>
    </row>
    <row r="284" spans="1:14" x14ac:dyDescent="0.25">
      <c r="A284" s="3">
        <v>40841</v>
      </c>
      <c r="B284" s="1">
        <v>1229.0500489999999</v>
      </c>
      <c r="C284" s="1">
        <v>21.77544</v>
      </c>
      <c r="D284" s="1">
        <v>291.87185699999998</v>
      </c>
      <c r="E284" s="1">
        <f t="shared" si="32"/>
        <v>483.34894737703428</v>
      </c>
      <c r="F284" s="1">
        <f t="shared" si="33"/>
        <v>191.4770903770343</v>
      </c>
      <c r="G284" s="1">
        <f t="shared" si="34"/>
        <v>4.7904938550964289</v>
      </c>
      <c r="H284" s="1">
        <f t="shared" si="35"/>
        <v>186.68659652193787</v>
      </c>
      <c r="I284" s="6">
        <f t="shared" si="36"/>
        <v>-1.3975678407250891E-2</v>
      </c>
      <c r="J284" s="6">
        <f t="shared" si="36"/>
        <v>-2.2232722648574121E-2</v>
      </c>
      <c r="K284" s="6">
        <f t="shared" si="37"/>
        <v>-8.2570442413232303E-3</v>
      </c>
      <c r="L284" s="7">
        <f t="shared" si="38"/>
        <v>108.99447753811222</v>
      </c>
      <c r="M284" s="6">
        <f t="shared" si="39"/>
        <v>-2.0044724629154187E-2</v>
      </c>
      <c r="N284" s="1"/>
    </row>
    <row r="285" spans="1:14" x14ac:dyDescent="0.25">
      <c r="A285" s="3">
        <v>40842</v>
      </c>
      <c r="B285" s="1">
        <v>1242</v>
      </c>
      <c r="C285" s="1">
        <v>21.596751999999999</v>
      </c>
      <c r="D285" s="1">
        <v>293.44845600000002</v>
      </c>
      <c r="E285" s="1">
        <f t="shared" si="32"/>
        <v>482.28010600833119</v>
      </c>
      <c r="F285" s="1">
        <f t="shared" si="33"/>
        <v>188.83165000833117</v>
      </c>
      <c r="G285" s="1">
        <f t="shared" si="34"/>
        <v>-2.6454403687031345</v>
      </c>
      <c r="H285" s="1">
        <f t="shared" si="35"/>
        <v>191.4770903770343</v>
      </c>
      <c r="I285" s="6">
        <f t="shared" si="36"/>
        <v>-8.2059421072547822E-3</v>
      </c>
      <c r="J285" s="6">
        <f t="shared" si="36"/>
        <v>5.4016821498485967E-3</v>
      </c>
      <c r="K285" s="6">
        <f t="shared" si="37"/>
        <v>1.3607624257103379E-2</v>
      </c>
      <c r="L285" s="7">
        <f t="shared" si="38"/>
        <v>110.47763343455013</v>
      </c>
      <c r="M285" s="6">
        <f t="shared" si="39"/>
        <v>1.0536553015507044E-2</v>
      </c>
      <c r="N285" s="1"/>
    </row>
    <row r="286" spans="1:14" x14ac:dyDescent="0.25">
      <c r="A286" s="3">
        <v>40843</v>
      </c>
      <c r="B286" s="1">
        <v>1284.589966</v>
      </c>
      <c r="C286" s="1">
        <v>22.132809000000002</v>
      </c>
      <c r="D286" s="1">
        <v>299.63464399999998</v>
      </c>
      <c r="E286" s="1">
        <f t="shared" si="32"/>
        <v>485.48658824319244</v>
      </c>
      <c r="F286" s="1">
        <f t="shared" si="33"/>
        <v>185.85194424319246</v>
      </c>
      <c r="G286" s="1">
        <f t="shared" si="34"/>
        <v>-2.9797057651387036</v>
      </c>
      <c r="H286" s="1">
        <f t="shared" si="35"/>
        <v>188.83165000833117</v>
      </c>
      <c r="I286" s="6">
        <f t="shared" si="36"/>
        <v>2.4821186074647006E-2</v>
      </c>
      <c r="J286" s="6">
        <f t="shared" si="36"/>
        <v>2.1081003745339055E-2</v>
      </c>
      <c r="K286" s="6">
        <f t="shared" si="37"/>
        <v>-3.7401823293079506E-3</v>
      </c>
      <c r="L286" s="7">
        <f t="shared" si="38"/>
        <v>110.06442694219446</v>
      </c>
      <c r="M286" s="6">
        <f t="shared" si="39"/>
        <v>3.4291438003220653E-2</v>
      </c>
      <c r="N286" s="1"/>
    </row>
    <row r="287" spans="1:14" x14ac:dyDescent="0.25">
      <c r="A287" s="3">
        <v>40844</v>
      </c>
      <c r="B287" s="1">
        <v>1285.089966</v>
      </c>
      <c r="C287" s="1">
        <v>21.913512999999998</v>
      </c>
      <c r="D287" s="1">
        <v>300.370361</v>
      </c>
      <c r="E287" s="1">
        <f t="shared" si="32"/>
        <v>484.17484578264043</v>
      </c>
      <c r="F287" s="1">
        <f t="shared" si="33"/>
        <v>183.80448478264043</v>
      </c>
      <c r="G287" s="1">
        <f t="shared" si="34"/>
        <v>-2.0474594605520338</v>
      </c>
      <c r="H287" s="1">
        <f t="shared" si="35"/>
        <v>185.85194424319246</v>
      </c>
      <c r="I287" s="6">
        <f t="shared" si="36"/>
        <v>-9.9081865297804272E-3</v>
      </c>
      <c r="J287" s="6">
        <f t="shared" si="36"/>
        <v>2.4553802930746826E-3</v>
      </c>
      <c r="K287" s="6">
        <f t="shared" si="37"/>
        <v>1.236356682285511E-2</v>
      </c>
      <c r="L287" s="7">
        <f t="shared" si="38"/>
        <v>111.42521583951353</v>
      </c>
      <c r="M287" s="6">
        <f t="shared" si="39"/>
        <v>3.8922925854456558E-4</v>
      </c>
      <c r="N287" s="1"/>
    </row>
    <row r="288" spans="1:14" x14ac:dyDescent="0.25">
      <c r="A288" s="3">
        <v>40847</v>
      </c>
      <c r="B288" s="1">
        <v>1253.3000489999999</v>
      </c>
      <c r="C288" s="1">
        <v>21.629238000000001</v>
      </c>
      <c r="D288" s="1">
        <v>296.61660799999999</v>
      </c>
      <c r="E288" s="1">
        <f t="shared" si="32"/>
        <v>482.47442448916757</v>
      </c>
      <c r="F288" s="1">
        <f t="shared" si="33"/>
        <v>185.85781648916759</v>
      </c>
      <c r="G288" s="1">
        <f t="shared" si="34"/>
        <v>2.0533317065271603</v>
      </c>
      <c r="H288" s="1">
        <f t="shared" si="35"/>
        <v>183.80448478264043</v>
      </c>
      <c r="I288" s="6">
        <f t="shared" si="36"/>
        <v>-1.2972589105178955E-2</v>
      </c>
      <c r="J288" s="6">
        <f t="shared" si="36"/>
        <v>-1.249708189417531E-2</v>
      </c>
      <c r="K288" s="6">
        <f t="shared" si="37"/>
        <v>4.7550721100364512E-4</v>
      </c>
      <c r="L288" s="7">
        <f t="shared" si="38"/>
        <v>111.47819933313285</v>
      </c>
      <c r="M288" s="6">
        <f t="shared" si="39"/>
        <v>-2.4737503086223689E-2</v>
      </c>
      <c r="N288" s="1"/>
    </row>
    <row r="289" spans="1:14" x14ac:dyDescent="0.25">
      <c r="A289" s="3">
        <v>40848</v>
      </c>
      <c r="B289" s="1">
        <v>1218.280029</v>
      </c>
      <c r="C289" s="1">
        <v>21.109423</v>
      </c>
      <c r="D289" s="1">
        <v>289.61462399999999</v>
      </c>
      <c r="E289" s="1">
        <f t="shared" si="32"/>
        <v>479.36509551311764</v>
      </c>
      <c r="F289" s="1">
        <f t="shared" si="33"/>
        <v>189.75047151311765</v>
      </c>
      <c r="G289" s="1">
        <f t="shared" si="34"/>
        <v>3.8926550239500557</v>
      </c>
      <c r="H289" s="1">
        <f t="shared" si="35"/>
        <v>185.85781648916759</v>
      </c>
      <c r="I289" s="6">
        <f t="shared" si="36"/>
        <v>-2.4032977953268642E-2</v>
      </c>
      <c r="J289" s="6">
        <f t="shared" si="36"/>
        <v>-2.360617649568697E-2</v>
      </c>
      <c r="K289" s="6">
        <f t="shared" si="37"/>
        <v>4.2680145758167143E-4</v>
      </c>
      <c r="L289" s="7">
        <f t="shared" si="38"/>
        <v>111.52577839109681</v>
      </c>
      <c r="M289" s="6">
        <f t="shared" si="39"/>
        <v>-2.794224737160278E-2</v>
      </c>
      <c r="N289" s="1"/>
    </row>
    <row r="290" spans="1:14" x14ac:dyDescent="0.25">
      <c r="A290" s="3">
        <v>40849</v>
      </c>
      <c r="B290" s="1">
        <v>1237.900024</v>
      </c>
      <c r="C290" s="1">
        <v>21.12566</v>
      </c>
      <c r="D290" s="1">
        <v>292.702698</v>
      </c>
      <c r="E290" s="1">
        <f t="shared" si="32"/>
        <v>479.46221886389458</v>
      </c>
      <c r="F290" s="1">
        <f t="shared" si="33"/>
        <v>186.75952086389458</v>
      </c>
      <c r="G290" s="1">
        <f t="shared" si="34"/>
        <v>-2.9909506492230662</v>
      </c>
      <c r="H290" s="1">
        <f t="shared" si="35"/>
        <v>189.75047151311765</v>
      </c>
      <c r="I290" s="6">
        <f t="shared" si="36"/>
        <v>7.6918255889801834E-4</v>
      </c>
      <c r="J290" s="6">
        <f t="shared" si="36"/>
        <v>1.0662700513355272E-2</v>
      </c>
      <c r="K290" s="6">
        <f t="shared" si="37"/>
        <v>9.8935179544572538E-3</v>
      </c>
      <c r="L290" s="7">
        <f t="shared" si="38"/>
        <v>112.62916068199394</v>
      </c>
      <c r="M290" s="6">
        <f t="shared" si="39"/>
        <v>1.6104667673248141E-2</v>
      </c>
      <c r="N290" s="1"/>
    </row>
    <row r="291" spans="1:14" x14ac:dyDescent="0.25">
      <c r="A291" s="3">
        <v>40850</v>
      </c>
      <c r="B291" s="1">
        <v>1261.150024</v>
      </c>
      <c r="C291" s="1">
        <v>21.548019</v>
      </c>
      <c r="D291" s="1">
        <v>299.04904199999999</v>
      </c>
      <c r="E291" s="1">
        <f t="shared" si="32"/>
        <v>481.98860436064916</v>
      </c>
      <c r="F291" s="1">
        <f t="shared" si="33"/>
        <v>182.93956236064918</v>
      </c>
      <c r="G291" s="1">
        <f t="shared" si="34"/>
        <v>-3.8199585032454024</v>
      </c>
      <c r="H291" s="1">
        <f t="shared" si="35"/>
        <v>186.75952086389458</v>
      </c>
      <c r="I291" s="6">
        <f t="shared" si="36"/>
        <v>1.9992700819761344E-2</v>
      </c>
      <c r="J291" s="6">
        <f t="shared" si="36"/>
        <v>2.1681877356661605E-2</v>
      </c>
      <c r="K291" s="6">
        <f t="shared" si="37"/>
        <v>1.6891765369002609E-3</v>
      </c>
      <c r="L291" s="7">
        <f t="shared" si="38"/>
        <v>112.81941121758874</v>
      </c>
      <c r="M291" s="6">
        <f t="shared" si="39"/>
        <v>1.8781807536341066E-2</v>
      </c>
      <c r="N291" s="1"/>
    </row>
    <row r="292" spans="1:14" x14ac:dyDescent="0.25">
      <c r="A292" s="3">
        <v>40851</v>
      </c>
      <c r="B292" s="1">
        <v>1253.2299800000001</v>
      </c>
      <c r="C292" s="1">
        <v>21.320599000000001</v>
      </c>
      <c r="D292" s="1">
        <v>298.36837800000001</v>
      </c>
      <c r="E292" s="1">
        <f t="shared" si="32"/>
        <v>480.62826732587087</v>
      </c>
      <c r="F292" s="1">
        <f t="shared" si="33"/>
        <v>182.25988932587086</v>
      </c>
      <c r="G292" s="1">
        <f t="shared" si="34"/>
        <v>-0.6796730347783182</v>
      </c>
      <c r="H292" s="1">
        <f t="shared" si="35"/>
        <v>182.93956236064918</v>
      </c>
      <c r="I292" s="6">
        <f t="shared" si="36"/>
        <v>-1.0554102444405578E-2</v>
      </c>
      <c r="J292" s="6">
        <f t="shared" si="36"/>
        <v>-2.2760949021866095E-3</v>
      </c>
      <c r="K292" s="6">
        <f t="shared" si="37"/>
        <v>8.2780075422189681E-3</v>
      </c>
      <c r="L292" s="7">
        <f t="shared" si="38"/>
        <v>113.75333115455665</v>
      </c>
      <c r="M292" s="6">
        <f t="shared" si="39"/>
        <v>-6.2800173248857005E-3</v>
      </c>
      <c r="N292" s="1"/>
    </row>
    <row r="293" spans="1:14" x14ac:dyDescent="0.25">
      <c r="A293" s="3">
        <v>40854</v>
      </c>
      <c r="B293" s="1">
        <v>1261.119995</v>
      </c>
      <c r="C293" s="1">
        <v>21.767313000000001</v>
      </c>
      <c r="D293" s="1">
        <v>304.46948200000003</v>
      </c>
      <c r="E293" s="1">
        <f t="shared" si="32"/>
        <v>483.30033485798742</v>
      </c>
      <c r="F293" s="1">
        <f t="shared" si="33"/>
        <v>178.8308528579874</v>
      </c>
      <c r="G293" s="1">
        <f t="shared" si="34"/>
        <v>-3.4290364678834635</v>
      </c>
      <c r="H293" s="1">
        <f t="shared" si="35"/>
        <v>182.25988932587086</v>
      </c>
      <c r="I293" s="6">
        <f t="shared" si="36"/>
        <v>2.0952225591785778E-2</v>
      </c>
      <c r="J293" s="6">
        <f t="shared" si="36"/>
        <v>2.0448225917560237E-2</v>
      </c>
      <c r="K293" s="6">
        <f t="shared" si="37"/>
        <v>-5.0399967422554148E-4</v>
      </c>
      <c r="L293" s="7">
        <f t="shared" si="38"/>
        <v>113.69599951271267</v>
      </c>
      <c r="M293" s="6">
        <f t="shared" si="39"/>
        <v>6.295743898498074E-3</v>
      </c>
      <c r="N293" s="1"/>
    </row>
    <row r="294" spans="1:14" x14ac:dyDescent="0.25">
      <c r="A294" s="3">
        <v>40855</v>
      </c>
      <c r="B294" s="1">
        <v>1275.920044</v>
      </c>
      <c r="C294" s="1">
        <v>22.059705999999998</v>
      </c>
      <c r="D294" s="1">
        <v>306.476471</v>
      </c>
      <c r="E294" s="1">
        <f t="shared" si="32"/>
        <v>485.04931483604531</v>
      </c>
      <c r="F294" s="1">
        <f t="shared" si="33"/>
        <v>178.57284383604531</v>
      </c>
      <c r="G294" s="1">
        <f t="shared" si="34"/>
        <v>-0.25800902194208675</v>
      </c>
      <c r="H294" s="1">
        <f t="shared" si="35"/>
        <v>178.8308528579874</v>
      </c>
      <c r="I294" s="6">
        <f t="shared" si="36"/>
        <v>1.3432663921357557E-2</v>
      </c>
      <c r="J294" s="6">
        <f t="shared" si="36"/>
        <v>6.5917575279350604E-3</v>
      </c>
      <c r="K294" s="6">
        <f t="shared" si="37"/>
        <v>-6.8409063934224967E-3</v>
      </c>
      <c r="L294" s="7">
        <f t="shared" si="38"/>
        <v>112.9182158227396</v>
      </c>
      <c r="M294" s="6">
        <f t="shared" si="39"/>
        <v>1.1735639002377285E-2</v>
      </c>
      <c r="N294" s="1"/>
    </row>
    <row r="295" spans="1:14" x14ac:dyDescent="0.25">
      <c r="A295" s="3">
        <v>40856</v>
      </c>
      <c r="B295" s="1">
        <v>1229.099976</v>
      </c>
      <c r="C295" s="1">
        <v>21.279983999999999</v>
      </c>
      <c r="D295" s="1">
        <v>300.77578699999998</v>
      </c>
      <c r="E295" s="1">
        <f t="shared" si="32"/>
        <v>480.38532436277387</v>
      </c>
      <c r="F295" s="1">
        <f t="shared" si="33"/>
        <v>179.60953736277389</v>
      </c>
      <c r="G295" s="1">
        <f t="shared" si="34"/>
        <v>1.0366935267285839</v>
      </c>
      <c r="H295" s="1">
        <f t="shared" si="35"/>
        <v>178.57284383604531</v>
      </c>
      <c r="I295" s="6">
        <f t="shared" si="36"/>
        <v>-3.5345983305489215E-2</v>
      </c>
      <c r="J295" s="6">
        <f t="shared" si="36"/>
        <v>-1.8600723185696166E-2</v>
      </c>
      <c r="K295" s="6">
        <f t="shared" si="37"/>
        <v>1.6745260119793048E-2</v>
      </c>
      <c r="L295" s="7">
        <f t="shared" si="38"/>
        <v>114.8090607189543</v>
      </c>
      <c r="M295" s="6">
        <f t="shared" si="39"/>
        <v>-3.6695142630739919E-2</v>
      </c>
      <c r="N295" s="1"/>
    </row>
    <row r="296" spans="1:14" x14ac:dyDescent="0.25">
      <c r="A296" s="3">
        <v>40857</v>
      </c>
      <c r="B296" s="1">
        <v>1239.6999510000001</v>
      </c>
      <c r="C296" s="1">
        <v>21.344963</v>
      </c>
      <c r="D296" s="1">
        <v>297.83783</v>
      </c>
      <c r="E296" s="1">
        <f t="shared" si="32"/>
        <v>480.77400319569472</v>
      </c>
      <c r="F296" s="1">
        <f t="shared" si="33"/>
        <v>182.93617319569472</v>
      </c>
      <c r="G296" s="1">
        <f t="shared" si="34"/>
        <v>3.3266358329208288</v>
      </c>
      <c r="H296" s="1">
        <f t="shared" si="35"/>
        <v>179.60953736277389</v>
      </c>
      <c r="I296" s="6">
        <f t="shared" si="36"/>
        <v>3.0535267319751203E-3</v>
      </c>
      <c r="J296" s="6">
        <f t="shared" si="36"/>
        <v>-9.7679305548620254E-3</v>
      </c>
      <c r="K296" s="6">
        <f t="shared" si="37"/>
        <v>-1.2821457286837146E-2</v>
      </c>
      <c r="L296" s="7">
        <f t="shared" si="38"/>
        <v>113.33704125080433</v>
      </c>
      <c r="M296" s="6">
        <f t="shared" si="39"/>
        <v>8.6241763949070904E-3</v>
      </c>
      <c r="N296" s="1"/>
    </row>
    <row r="297" spans="1:14" x14ac:dyDescent="0.25">
      <c r="A297" s="3">
        <v>40858</v>
      </c>
      <c r="B297" s="1">
        <v>1263.849976</v>
      </c>
      <c r="C297" s="1">
        <v>21.856663000000001</v>
      </c>
      <c r="D297" s="1">
        <v>304.47949199999999</v>
      </c>
      <c r="E297" s="1">
        <f t="shared" si="32"/>
        <v>483.83479143198019</v>
      </c>
      <c r="F297" s="1">
        <f t="shared" si="33"/>
        <v>179.3552994319802</v>
      </c>
      <c r="G297" s="1">
        <f t="shared" si="34"/>
        <v>-3.5808737637145214</v>
      </c>
      <c r="H297" s="1">
        <f t="shared" si="35"/>
        <v>182.93617319569472</v>
      </c>
      <c r="I297" s="6">
        <f t="shared" si="36"/>
        <v>2.3972868915256518E-2</v>
      </c>
      <c r="J297" s="6">
        <f t="shared" si="36"/>
        <v>2.2299591693909493E-2</v>
      </c>
      <c r="K297" s="6">
        <f t="shared" si="37"/>
        <v>-1.6732772213470248E-3</v>
      </c>
      <c r="L297" s="7">
        <f t="shared" si="38"/>
        <v>113.1473969613445</v>
      </c>
      <c r="M297" s="6">
        <f t="shared" si="39"/>
        <v>1.9480540416670467E-2</v>
      </c>
      <c r="N297" s="1"/>
    </row>
    <row r="298" spans="1:14" x14ac:dyDescent="0.25">
      <c r="A298" s="3">
        <v>40861</v>
      </c>
      <c r="B298" s="1">
        <v>1251.780029</v>
      </c>
      <c r="C298" s="1">
        <v>21.734822999999999</v>
      </c>
      <c r="D298" s="1">
        <v>306.80679300000003</v>
      </c>
      <c r="E298" s="1">
        <f t="shared" si="32"/>
        <v>483.10599245072353</v>
      </c>
      <c r="F298" s="1">
        <f t="shared" si="33"/>
        <v>176.29919945072351</v>
      </c>
      <c r="G298" s="1">
        <f t="shared" si="34"/>
        <v>-3.0560999812566934</v>
      </c>
      <c r="H298" s="1">
        <f t="shared" si="35"/>
        <v>179.3552994319802</v>
      </c>
      <c r="I298" s="6">
        <f t="shared" si="36"/>
        <v>-5.5745014689572159E-3</v>
      </c>
      <c r="J298" s="6">
        <f t="shared" si="36"/>
        <v>7.643539421039236E-3</v>
      </c>
      <c r="K298" s="6">
        <f t="shared" si="37"/>
        <v>1.3218040889996452E-2</v>
      </c>
      <c r="L298" s="7">
        <f t="shared" si="38"/>
        <v>114.6429838809762</v>
      </c>
      <c r="M298" s="6">
        <f t="shared" si="39"/>
        <v>-9.5501422077013398E-3</v>
      </c>
      <c r="N298" s="1"/>
    </row>
    <row r="299" spans="1:14" x14ac:dyDescent="0.25">
      <c r="A299" s="3">
        <v>40862</v>
      </c>
      <c r="B299" s="1">
        <v>1257.8100589999999</v>
      </c>
      <c r="C299" s="1">
        <v>21.882128000000002</v>
      </c>
      <c r="D299" s="1">
        <v>308.588593</v>
      </c>
      <c r="E299" s="1">
        <f t="shared" si="32"/>
        <v>483.98711305096992</v>
      </c>
      <c r="F299" s="1">
        <f t="shared" si="33"/>
        <v>175.39852005096992</v>
      </c>
      <c r="G299" s="1">
        <f t="shared" si="34"/>
        <v>-0.90067939975358513</v>
      </c>
      <c r="H299" s="1">
        <f t="shared" si="35"/>
        <v>176.29919945072351</v>
      </c>
      <c r="I299" s="6">
        <f t="shared" si="36"/>
        <v>6.7773728822178025E-3</v>
      </c>
      <c r="J299" s="6">
        <f t="shared" si="36"/>
        <v>5.8075637197509966E-3</v>
      </c>
      <c r="K299" s="6">
        <f t="shared" si="37"/>
        <v>-9.6980916246680593E-4</v>
      </c>
      <c r="L299" s="7">
        <f t="shared" si="38"/>
        <v>114.5318020647959</v>
      </c>
      <c r="M299" s="6">
        <f t="shared" si="39"/>
        <v>4.8171642463548103E-3</v>
      </c>
      <c r="N299" s="1"/>
    </row>
    <row r="300" spans="1:14" x14ac:dyDescent="0.25">
      <c r="A300" s="3">
        <v>40863</v>
      </c>
      <c r="B300" s="1">
        <v>1236.910034</v>
      </c>
      <c r="C300" s="1">
        <v>21.333841</v>
      </c>
      <c r="D300" s="1">
        <v>306.04104599999999</v>
      </c>
      <c r="E300" s="1">
        <f t="shared" si="32"/>
        <v>480.70747576406688</v>
      </c>
      <c r="F300" s="1">
        <f t="shared" si="33"/>
        <v>174.66642976406689</v>
      </c>
      <c r="G300" s="1">
        <f t="shared" si="34"/>
        <v>-0.73209028690303057</v>
      </c>
      <c r="H300" s="1">
        <f t="shared" si="35"/>
        <v>175.39852005096992</v>
      </c>
      <c r="I300" s="6">
        <f t="shared" si="36"/>
        <v>-2.5056383912935742E-2</v>
      </c>
      <c r="J300" s="6">
        <f t="shared" si="36"/>
        <v>-8.2554801369473241E-3</v>
      </c>
      <c r="K300" s="6">
        <f t="shared" si="37"/>
        <v>1.6800903775988418E-2</v>
      </c>
      <c r="L300" s="7">
        <f t="shared" si="38"/>
        <v>116.45603985057708</v>
      </c>
      <c r="M300" s="6">
        <f t="shared" si="39"/>
        <v>-1.6616201190675861E-2</v>
      </c>
      <c r="N300" s="1"/>
    </row>
    <row r="301" spans="1:14" x14ac:dyDescent="0.25">
      <c r="A301" s="3">
        <v>40864</v>
      </c>
      <c r="B301" s="1">
        <v>1216.130005</v>
      </c>
      <c r="C301" s="1">
        <v>20.900134999999999</v>
      </c>
      <c r="D301" s="1">
        <v>300.735748</v>
      </c>
      <c r="E301" s="1">
        <f t="shared" si="32"/>
        <v>478.11321697413831</v>
      </c>
      <c r="F301" s="1">
        <f t="shared" si="33"/>
        <v>177.37746897413831</v>
      </c>
      <c r="G301" s="1">
        <f t="shared" si="34"/>
        <v>2.7110392100714193</v>
      </c>
      <c r="H301" s="1">
        <f t="shared" si="35"/>
        <v>174.66642976406689</v>
      </c>
      <c r="I301" s="6">
        <f t="shared" si="36"/>
        <v>-2.0329484971787326E-2</v>
      </c>
      <c r="J301" s="6">
        <f t="shared" si="36"/>
        <v>-1.7335249860569335E-2</v>
      </c>
      <c r="K301" s="6">
        <f t="shared" si="37"/>
        <v>2.994235111217991E-3</v>
      </c>
      <c r="L301" s="7">
        <f t="shared" si="38"/>
        <v>116.80473661401109</v>
      </c>
      <c r="M301" s="6">
        <f t="shared" si="39"/>
        <v>-1.6799951838696092E-2</v>
      </c>
      <c r="N301" s="1"/>
    </row>
    <row r="302" spans="1:14" x14ac:dyDescent="0.25">
      <c r="A302" s="3">
        <v>40865</v>
      </c>
      <c r="B302" s="1">
        <v>1215.650024</v>
      </c>
      <c r="C302" s="1">
        <v>20.703728000000002</v>
      </c>
      <c r="D302" s="1">
        <v>297.73773199999999</v>
      </c>
      <c r="E302" s="1">
        <f t="shared" si="32"/>
        <v>476.93838751327428</v>
      </c>
      <c r="F302" s="1">
        <f t="shared" si="33"/>
        <v>179.20065551327428</v>
      </c>
      <c r="G302" s="1">
        <f t="shared" si="34"/>
        <v>1.8231865391359747</v>
      </c>
      <c r="H302" s="1">
        <f t="shared" si="35"/>
        <v>177.37746897413831</v>
      </c>
      <c r="I302" s="6">
        <f t="shared" si="36"/>
        <v>-9.397403413901273E-3</v>
      </c>
      <c r="J302" s="6">
        <f t="shared" si="36"/>
        <v>-9.9689379128948818E-3</v>
      </c>
      <c r="K302" s="6">
        <f t="shared" si="37"/>
        <v>-5.7153449899360886E-4</v>
      </c>
      <c r="L302" s="7">
        <f t="shared" si="38"/>
        <v>116.73797867739032</v>
      </c>
      <c r="M302" s="6">
        <f t="shared" si="39"/>
        <v>-3.9467902117906739E-4</v>
      </c>
      <c r="N302" s="1"/>
    </row>
    <row r="303" spans="1:14" x14ac:dyDescent="0.25">
      <c r="A303" s="3">
        <v>40868</v>
      </c>
      <c r="B303" s="1">
        <v>1192.9799800000001</v>
      </c>
      <c r="C303" s="1">
        <v>20.458238999999999</v>
      </c>
      <c r="D303" s="1">
        <v>290.76077299999997</v>
      </c>
      <c r="E303" s="1">
        <f t="shared" si="32"/>
        <v>475.46996882392995</v>
      </c>
      <c r="F303" s="1">
        <f t="shared" si="33"/>
        <v>184.70919582392997</v>
      </c>
      <c r="G303" s="1">
        <f t="shared" si="34"/>
        <v>5.5085403106556896</v>
      </c>
      <c r="H303" s="1">
        <f t="shared" si="35"/>
        <v>179.20065551327428</v>
      </c>
      <c r="I303" s="6">
        <f t="shared" si="36"/>
        <v>-1.1857236532473947E-2</v>
      </c>
      <c r="J303" s="6">
        <f t="shared" si="36"/>
        <v>-2.3433237544779884E-2</v>
      </c>
      <c r="K303" s="6">
        <f t="shared" si="37"/>
        <v>-1.1576001012305936E-2</v>
      </c>
      <c r="L303" s="7">
        <f t="shared" si="38"/>
        <v>115.38661971804629</v>
      </c>
      <c r="M303" s="6">
        <f t="shared" si="39"/>
        <v>-1.8648495498240547E-2</v>
      </c>
      <c r="N303" s="1"/>
    </row>
    <row r="304" spans="1:14" x14ac:dyDescent="0.25">
      <c r="A304" s="3">
        <v>40869</v>
      </c>
      <c r="B304" s="1">
        <v>1188.040039</v>
      </c>
      <c r="C304" s="1">
        <v>20.286386</v>
      </c>
      <c r="D304" s="1">
        <v>290.29028299999999</v>
      </c>
      <c r="E304" s="1">
        <f t="shared" si="32"/>
        <v>474.44201173819545</v>
      </c>
      <c r="F304" s="1">
        <f t="shared" si="33"/>
        <v>184.15172873819546</v>
      </c>
      <c r="G304" s="1">
        <f t="shared" si="34"/>
        <v>-0.55746708573451542</v>
      </c>
      <c r="H304" s="1">
        <f t="shared" si="35"/>
        <v>184.70919582392997</v>
      </c>
      <c r="I304" s="6">
        <f t="shared" si="36"/>
        <v>-8.4001853727487807E-3</v>
      </c>
      <c r="J304" s="6">
        <f t="shared" si="36"/>
        <v>-1.6181343691776817E-3</v>
      </c>
      <c r="K304" s="6">
        <f t="shared" si="37"/>
        <v>6.782051003571099E-3</v>
      </c>
      <c r="L304" s="7">
        <f t="shared" si="38"/>
        <v>116.16917765810373</v>
      </c>
      <c r="M304" s="6">
        <f t="shared" si="39"/>
        <v>-4.1408414917407654E-3</v>
      </c>
      <c r="N304" s="1"/>
    </row>
    <row r="305" spans="1:14" x14ac:dyDescent="0.25">
      <c r="A305" s="3">
        <v>40870</v>
      </c>
      <c r="B305" s="1">
        <v>1161.790039</v>
      </c>
      <c r="C305" s="1">
        <v>20.024515000000001</v>
      </c>
      <c r="D305" s="1">
        <v>285.34033199999999</v>
      </c>
      <c r="E305" s="1">
        <f t="shared" si="32"/>
        <v>472.87560236507773</v>
      </c>
      <c r="F305" s="1">
        <f t="shared" si="33"/>
        <v>187.53527036507774</v>
      </c>
      <c r="G305" s="1">
        <f t="shared" si="34"/>
        <v>3.3835416268822769</v>
      </c>
      <c r="H305" s="1">
        <f t="shared" si="35"/>
        <v>184.15172873819546</v>
      </c>
      <c r="I305" s="6">
        <f t="shared" si="36"/>
        <v>-1.2908706361004829E-2</v>
      </c>
      <c r="J305" s="6">
        <f t="shared" si="36"/>
        <v>-1.7051728183405945E-2</v>
      </c>
      <c r="K305" s="6">
        <f t="shared" si="37"/>
        <v>-4.1430218224011162E-3</v>
      </c>
      <c r="L305" s="7">
        <f t="shared" si="38"/>
        <v>115.68788621997582</v>
      </c>
      <c r="M305" s="6">
        <f t="shared" si="39"/>
        <v>-2.2095214923981144E-2</v>
      </c>
      <c r="N305" s="1"/>
    </row>
    <row r="306" spans="1:14" x14ac:dyDescent="0.25">
      <c r="A306" s="3">
        <v>40872</v>
      </c>
      <c r="B306" s="1">
        <v>1158.670044</v>
      </c>
      <c r="C306" s="1">
        <v>19.885406</v>
      </c>
      <c r="D306" s="1">
        <v>281.781769</v>
      </c>
      <c r="E306" s="1">
        <f t="shared" si="32"/>
        <v>472.04350701475244</v>
      </c>
      <c r="F306" s="1">
        <f t="shared" si="33"/>
        <v>190.26173801475244</v>
      </c>
      <c r="G306" s="1">
        <f t="shared" si="34"/>
        <v>2.7264676496747029</v>
      </c>
      <c r="H306" s="1">
        <f t="shared" si="35"/>
        <v>187.53527036507774</v>
      </c>
      <c r="I306" s="6">
        <f t="shared" si="36"/>
        <v>-6.9469347946754523E-3</v>
      </c>
      <c r="J306" s="6">
        <f t="shared" si="36"/>
        <v>-1.2471293402714578E-2</v>
      </c>
      <c r="K306" s="6">
        <f t="shared" si="37"/>
        <v>-5.524358608039126E-3</v>
      </c>
      <c r="L306" s="7">
        <f t="shared" si="38"/>
        <v>115.04878484989065</v>
      </c>
      <c r="M306" s="6">
        <f t="shared" si="39"/>
        <v>-2.6855067570432656E-3</v>
      </c>
      <c r="N306" s="1"/>
    </row>
    <row r="307" spans="1:14" x14ac:dyDescent="0.25">
      <c r="A307" s="3">
        <v>40875</v>
      </c>
      <c r="B307" s="1">
        <v>1192.5500489999999</v>
      </c>
      <c r="C307" s="1">
        <v>20.351852000000001</v>
      </c>
      <c r="D307" s="1">
        <v>294.38940400000001</v>
      </c>
      <c r="E307" s="1">
        <f t="shared" si="32"/>
        <v>474.83360361366283</v>
      </c>
      <c r="F307" s="1">
        <f t="shared" si="33"/>
        <v>180.44419961366282</v>
      </c>
      <c r="G307" s="1">
        <f t="shared" si="34"/>
        <v>-9.8175384010896209</v>
      </c>
      <c r="H307" s="1">
        <f t="shared" si="35"/>
        <v>190.26173801475244</v>
      </c>
      <c r="I307" s="6">
        <f t="shared" si="36"/>
        <v>2.3456699853148688E-2</v>
      </c>
      <c r="J307" s="6">
        <f t="shared" si="36"/>
        <v>4.4742550395444614E-2</v>
      </c>
      <c r="K307" s="6">
        <f t="shared" si="37"/>
        <v>2.1285850542295925E-2</v>
      </c>
      <c r="L307" s="7">
        <f t="shared" si="38"/>
        <v>117.49769608927818</v>
      </c>
      <c r="M307" s="6">
        <f t="shared" si="39"/>
        <v>2.9240425413121329E-2</v>
      </c>
      <c r="N307" s="1"/>
    </row>
    <row r="308" spans="1:14" x14ac:dyDescent="0.25">
      <c r="A308" s="3">
        <v>40876</v>
      </c>
      <c r="B308" s="1">
        <v>1195.1899410000001</v>
      </c>
      <c r="C308" s="1">
        <v>20.327297000000002</v>
      </c>
      <c r="D308" s="1">
        <v>291.75674400000003</v>
      </c>
      <c r="E308" s="1">
        <f t="shared" si="32"/>
        <v>474.68672525692648</v>
      </c>
      <c r="F308" s="1">
        <f t="shared" si="33"/>
        <v>182.92998125692645</v>
      </c>
      <c r="G308" s="1">
        <f t="shared" si="34"/>
        <v>2.4857816432636355</v>
      </c>
      <c r="H308" s="1">
        <f t="shared" si="35"/>
        <v>180.44419961366282</v>
      </c>
      <c r="I308" s="6">
        <f t="shared" si="36"/>
        <v>-1.2065241040470909E-3</v>
      </c>
      <c r="J308" s="6">
        <f t="shared" si="36"/>
        <v>-8.9427811063471641E-3</v>
      </c>
      <c r="K308" s="6">
        <f t="shared" si="37"/>
        <v>-7.7362570023000732E-3</v>
      </c>
      <c r="L308" s="7">
        <f t="shared" si="38"/>
        <v>116.58870371515337</v>
      </c>
      <c r="M308" s="6">
        <f t="shared" si="39"/>
        <v>2.213653005350924E-3</v>
      </c>
      <c r="N308" s="1"/>
    </row>
    <row r="309" spans="1:14" x14ac:dyDescent="0.25">
      <c r="A309" s="3">
        <v>40877</v>
      </c>
      <c r="B309" s="1">
        <v>1246.959961</v>
      </c>
      <c r="C309" s="1">
        <v>20.932856000000001</v>
      </c>
      <c r="D309" s="1">
        <v>299.99499500000002</v>
      </c>
      <c r="E309" s="1">
        <f t="shared" si="32"/>
        <v>478.30894113258955</v>
      </c>
      <c r="F309" s="1">
        <f t="shared" si="33"/>
        <v>178.31394613258954</v>
      </c>
      <c r="G309" s="1">
        <f t="shared" si="34"/>
        <v>-4.6160351243369178</v>
      </c>
      <c r="H309" s="1">
        <f t="shared" si="35"/>
        <v>182.92998125692645</v>
      </c>
      <c r="I309" s="6">
        <f t="shared" si="36"/>
        <v>2.9790434015894984E-2</v>
      </c>
      <c r="J309" s="6">
        <f t="shared" si="36"/>
        <v>2.8236711470840836E-2</v>
      </c>
      <c r="K309" s="6">
        <f t="shared" si="37"/>
        <v>-1.5537225450541481E-3</v>
      </c>
      <c r="L309" s="7">
        <f t="shared" si="38"/>
        <v>116.4075572176925</v>
      </c>
      <c r="M309" s="6">
        <f t="shared" si="39"/>
        <v>4.3315307654517854E-2</v>
      </c>
      <c r="N309" s="1"/>
    </row>
    <row r="310" spans="1:14" x14ac:dyDescent="0.25">
      <c r="A310" s="3">
        <v>40878</v>
      </c>
      <c r="B310" s="1">
        <v>1244.579956</v>
      </c>
      <c r="C310" s="1">
        <v>20.687365</v>
      </c>
      <c r="D310" s="1">
        <v>307.19220000000001</v>
      </c>
      <c r="E310" s="1">
        <f t="shared" si="32"/>
        <v>476.84051048003153</v>
      </c>
      <c r="F310" s="1">
        <f t="shared" si="33"/>
        <v>169.64831048003151</v>
      </c>
      <c r="G310" s="1">
        <f t="shared" si="34"/>
        <v>-8.6656356525580236</v>
      </c>
      <c r="H310" s="1">
        <f t="shared" si="35"/>
        <v>178.31394613258954</v>
      </c>
      <c r="I310" s="6">
        <f t="shared" si="36"/>
        <v>-1.1727544487957209E-2</v>
      </c>
      <c r="J310" s="6">
        <f t="shared" si="36"/>
        <v>2.3991083584577799E-2</v>
      </c>
      <c r="K310" s="6">
        <f t="shared" si="37"/>
        <v>3.5718628072535008E-2</v>
      </c>
      <c r="L310" s="7">
        <f t="shared" si="38"/>
        <v>120.5654754587836</v>
      </c>
      <c r="M310" s="6">
        <f t="shared" si="39"/>
        <v>-1.9086458863453171E-3</v>
      </c>
      <c r="N310" s="1"/>
    </row>
    <row r="311" spans="1:14" x14ac:dyDescent="0.25">
      <c r="A311" s="3">
        <v>40879</v>
      </c>
      <c r="B311" s="1">
        <v>1244.280029</v>
      </c>
      <c r="C311" s="1">
        <v>20.638269000000001</v>
      </c>
      <c r="D311" s="1">
        <v>310.49047899999999</v>
      </c>
      <c r="E311" s="1">
        <f t="shared" si="32"/>
        <v>476.54683750905502</v>
      </c>
      <c r="F311" s="1">
        <f t="shared" si="33"/>
        <v>166.05635850905503</v>
      </c>
      <c r="G311" s="1">
        <f t="shared" si="34"/>
        <v>-3.5919519709764813</v>
      </c>
      <c r="H311" s="1">
        <f t="shared" si="35"/>
        <v>169.64831048003151</v>
      </c>
      <c r="I311" s="6">
        <f t="shared" si="36"/>
        <v>-2.3732360307848754E-3</v>
      </c>
      <c r="J311" s="6">
        <f t="shared" si="36"/>
        <v>1.0736857901990859E-2</v>
      </c>
      <c r="K311" s="6">
        <f t="shared" si="37"/>
        <v>1.3110093932775735E-2</v>
      </c>
      <c r="L311" s="7">
        <f t="shared" si="38"/>
        <v>122.14610016709801</v>
      </c>
      <c r="M311" s="6">
        <f t="shared" si="39"/>
        <v>-2.4098652605974991E-4</v>
      </c>
      <c r="N311" s="1"/>
    </row>
    <row r="312" spans="1:14" x14ac:dyDescent="0.25">
      <c r="A312" s="3">
        <v>40882</v>
      </c>
      <c r="B312" s="1">
        <v>1257.079956</v>
      </c>
      <c r="C312" s="1">
        <v>21.031061000000001</v>
      </c>
      <c r="D312" s="1">
        <v>313.13815299999999</v>
      </c>
      <c r="E312" s="1">
        <f t="shared" si="32"/>
        <v>478.89636483543188</v>
      </c>
      <c r="F312" s="1">
        <f t="shared" si="33"/>
        <v>165.75821183543189</v>
      </c>
      <c r="G312" s="1">
        <f t="shared" si="34"/>
        <v>-0.29814667362313685</v>
      </c>
      <c r="H312" s="1">
        <f t="shared" si="35"/>
        <v>166.05635850905503</v>
      </c>
      <c r="I312" s="6">
        <f t="shared" si="36"/>
        <v>1.9032216316203554E-2</v>
      </c>
      <c r="J312" s="6">
        <f t="shared" si="36"/>
        <v>8.527391914004534E-3</v>
      </c>
      <c r="K312" s="6">
        <f t="shared" si="37"/>
        <v>-1.050482440219902E-2</v>
      </c>
      <c r="L312" s="7">
        <f t="shared" si="38"/>
        <v>120.86297683342923</v>
      </c>
      <c r="M312" s="6">
        <f t="shared" si="39"/>
        <v>1.0287014740795186E-2</v>
      </c>
      <c r="N312" s="1"/>
    </row>
    <row r="313" spans="1:14" x14ac:dyDescent="0.25">
      <c r="A313" s="3">
        <v>40883</v>
      </c>
      <c r="B313" s="1">
        <v>1258.469971</v>
      </c>
      <c r="C313" s="1">
        <v>20.998325000000001</v>
      </c>
      <c r="D313" s="1">
        <v>312.197205</v>
      </c>
      <c r="E313" s="1">
        <f t="shared" si="32"/>
        <v>478.70055095287756</v>
      </c>
      <c r="F313" s="1">
        <f t="shared" si="33"/>
        <v>166.50334595287757</v>
      </c>
      <c r="G313" s="1">
        <f t="shared" si="34"/>
        <v>0.74513411744567293</v>
      </c>
      <c r="H313" s="1">
        <f t="shared" si="35"/>
        <v>165.75821183543189</v>
      </c>
      <c r="I313" s="6">
        <f t="shared" si="36"/>
        <v>-1.5565548499907322E-3</v>
      </c>
      <c r="J313" s="6">
        <f t="shared" si="36"/>
        <v>-3.004897330412426E-3</v>
      </c>
      <c r="K313" s="6">
        <f t="shared" si="37"/>
        <v>-1.4483424804216938E-3</v>
      </c>
      <c r="L313" s="7">
        <f t="shared" si="38"/>
        <v>120.68792584977115</v>
      </c>
      <c r="M313" s="6">
        <f t="shared" si="39"/>
        <v>1.1057490761550159E-3</v>
      </c>
      <c r="N313" s="1"/>
    </row>
    <row r="314" spans="1:14" x14ac:dyDescent="0.25">
      <c r="A314" s="3">
        <v>40884</v>
      </c>
      <c r="B314" s="1">
        <v>1261.01001</v>
      </c>
      <c r="C314" s="1">
        <v>20.949228000000002</v>
      </c>
      <c r="D314" s="1">
        <v>312.00701900000001</v>
      </c>
      <c r="E314" s="1">
        <f t="shared" si="32"/>
        <v>478.40687200029424</v>
      </c>
      <c r="F314" s="1">
        <f t="shared" si="33"/>
        <v>166.39985300029423</v>
      </c>
      <c r="G314" s="1">
        <f t="shared" si="34"/>
        <v>-0.10349295258333768</v>
      </c>
      <c r="H314" s="1">
        <f t="shared" si="35"/>
        <v>166.50334595287757</v>
      </c>
      <c r="I314" s="6">
        <f t="shared" si="36"/>
        <v>-2.3381388753627164E-3</v>
      </c>
      <c r="J314" s="6">
        <f t="shared" si="36"/>
        <v>-6.09185466602713E-4</v>
      </c>
      <c r="K314" s="6">
        <f t="shared" si="37"/>
        <v>1.7289534087600034E-3</v>
      </c>
      <c r="L314" s="7">
        <f t="shared" si="38"/>
        <v>120.89658965056528</v>
      </c>
      <c r="M314" s="6">
        <f t="shared" si="39"/>
        <v>2.0183548741983248E-3</v>
      </c>
      <c r="N314" s="1"/>
    </row>
    <row r="315" spans="1:14" x14ac:dyDescent="0.25">
      <c r="A315" s="3">
        <v>40885</v>
      </c>
      <c r="B315" s="1">
        <v>1234.349976</v>
      </c>
      <c r="C315" s="1">
        <v>20.785565999999999</v>
      </c>
      <c r="D315" s="1">
        <v>308.33334400000001</v>
      </c>
      <c r="E315" s="1">
        <f t="shared" si="32"/>
        <v>477.42791025644635</v>
      </c>
      <c r="F315" s="1">
        <f t="shared" si="33"/>
        <v>169.09456625644634</v>
      </c>
      <c r="G315" s="1">
        <f t="shared" si="34"/>
        <v>2.694713256152113</v>
      </c>
      <c r="H315" s="1">
        <f t="shared" si="35"/>
        <v>166.39985300029423</v>
      </c>
      <c r="I315" s="6">
        <f t="shared" si="36"/>
        <v>-7.8123165206852585E-3</v>
      </c>
      <c r="J315" s="6">
        <f t="shared" si="36"/>
        <v>-1.1774334474186965E-2</v>
      </c>
      <c r="K315" s="6">
        <f t="shared" si="37"/>
        <v>-3.9620179535017064E-3</v>
      </c>
      <c r="L315" s="7">
        <f t="shared" si="38"/>
        <v>120.41759519185261</v>
      </c>
      <c r="M315" s="6">
        <f t="shared" si="39"/>
        <v>-2.1141809968661551E-2</v>
      </c>
      <c r="N315" s="1"/>
    </row>
    <row r="316" spans="1:14" x14ac:dyDescent="0.25">
      <c r="A316" s="3">
        <v>40886</v>
      </c>
      <c r="B316" s="1">
        <v>1255.1899410000001</v>
      </c>
      <c r="C316" s="1">
        <v>21.031061000000001</v>
      </c>
      <c r="D316" s="1">
        <v>314.02401700000001</v>
      </c>
      <c r="E316" s="1">
        <f t="shared" si="32"/>
        <v>478.89636483543188</v>
      </c>
      <c r="F316" s="1">
        <f t="shared" si="33"/>
        <v>164.87234783543187</v>
      </c>
      <c r="G316" s="1">
        <f t="shared" si="34"/>
        <v>-4.2222184210144746</v>
      </c>
      <c r="H316" s="1">
        <f t="shared" si="35"/>
        <v>169.09456625644634</v>
      </c>
      <c r="I316" s="6">
        <f t="shared" si="36"/>
        <v>1.1810840272523881E-2</v>
      </c>
      <c r="J316" s="6">
        <f t="shared" si="36"/>
        <v>1.8456236118270741E-2</v>
      </c>
      <c r="K316" s="6">
        <f t="shared" si="37"/>
        <v>6.6453958457468598E-3</v>
      </c>
      <c r="L316" s="7">
        <f t="shared" si="38"/>
        <v>121.21781777869538</v>
      </c>
      <c r="M316" s="6">
        <f t="shared" si="39"/>
        <v>1.6883351889821041E-2</v>
      </c>
      <c r="N316" s="1"/>
    </row>
    <row r="317" spans="1:14" x14ac:dyDescent="0.25">
      <c r="A317" s="3">
        <v>40889</v>
      </c>
      <c r="B317" s="1">
        <v>1236.469971</v>
      </c>
      <c r="C317" s="1">
        <v>20.875582000000001</v>
      </c>
      <c r="D317" s="1">
        <v>313.00799599999999</v>
      </c>
      <c r="E317" s="1">
        <f t="shared" si="32"/>
        <v>477.96635058061571</v>
      </c>
      <c r="F317" s="1">
        <f t="shared" si="33"/>
        <v>164.95835458061572</v>
      </c>
      <c r="G317" s="1">
        <f t="shared" si="34"/>
        <v>8.6006745183851763E-2</v>
      </c>
      <c r="H317" s="1">
        <f t="shared" si="35"/>
        <v>164.87234783543187</v>
      </c>
      <c r="I317" s="6">
        <f t="shared" si="36"/>
        <v>-7.3928272092406155E-3</v>
      </c>
      <c r="J317" s="6">
        <f t="shared" si="36"/>
        <v>-3.2354881951593972E-3</v>
      </c>
      <c r="K317" s="6">
        <f t="shared" si="37"/>
        <v>4.1573390140812183E-3</v>
      </c>
      <c r="L317" s="7">
        <f t="shared" si="38"/>
        <v>121.72176134174853</v>
      </c>
      <c r="M317" s="6">
        <f t="shared" si="39"/>
        <v>-1.491405355358888E-2</v>
      </c>
      <c r="N317" s="1"/>
    </row>
    <row r="318" spans="1:14" x14ac:dyDescent="0.25">
      <c r="A318" s="3">
        <v>40890</v>
      </c>
      <c r="B318" s="1">
        <v>1225.7299800000001</v>
      </c>
      <c r="C318" s="1">
        <v>21.080165999999998</v>
      </c>
      <c r="D318" s="1">
        <v>313.12814300000002</v>
      </c>
      <c r="E318" s="1">
        <f t="shared" si="32"/>
        <v>479.19009164087021</v>
      </c>
      <c r="F318" s="1">
        <f t="shared" si="33"/>
        <v>166.06194864087018</v>
      </c>
      <c r="G318" s="1">
        <f t="shared" si="34"/>
        <v>1.1035940602544656</v>
      </c>
      <c r="H318" s="1">
        <f t="shared" si="35"/>
        <v>164.95835458061572</v>
      </c>
      <c r="I318" s="6">
        <f t="shared" si="36"/>
        <v>9.8001579069746381E-3</v>
      </c>
      <c r="J318" s="6">
        <f t="shared" si="36"/>
        <v>3.8384642416611214E-4</v>
      </c>
      <c r="K318" s="6">
        <f t="shared" si="37"/>
        <v>-9.4163114828085259E-3</v>
      </c>
      <c r="L318" s="7">
        <f t="shared" si="38"/>
        <v>120.57559132271855</v>
      </c>
      <c r="M318" s="6">
        <f t="shared" si="39"/>
        <v>-8.6860103778452213E-3</v>
      </c>
      <c r="N318" s="1"/>
    </row>
    <row r="319" spans="1:14" x14ac:dyDescent="0.25">
      <c r="A319" s="3">
        <v>40891</v>
      </c>
      <c r="B319" s="1">
        <v>1211.8199460000001</v>
      </c>
      <c r="C319" s="1">
        <v>20.941050000000001</v>
      </c>
      <c r="D319" s="1">
        <v>309.34433000000001</v>
      </c>
      <c r="E319" s="1">
        <f t="shared" si="32"/>
        <v>478.35795441929685</v>
      </c>
      <c r="F319" s="1">
        <f t="shared" si="33"/>
        <v>169.01362441929683</v>
      </c>
      <c r="G319" s="1">
        <f t="shared" si="34"/>
        <v>2.9516757784266474</v>
      </c>
      <c r="H319" s="1">
        <f t="shared" si="35"/>
        <v>166.06194864087018</v>
      </c>
      <c r="I319" s="6">
        <f t="shared" si="36"/>
        <v>-6.5993787714953012E-3</v>
      </c>
      <c r="J319" s="6">
        <f t="shared" si="36"/>
        <v>-1.2083912240363537E-2</v>
      </c>
      <c r="K319" s="6">
        <f t="shared" si="37"/>
        <v>-5.4845334688682357E-3</v>
      </c>
      <c r="L319" s="7">
        <f t="shared" si="38"/>
        <v>119.91429045658052</v>
      </c>
      <c r="M319" s="6">
        <f t="shared" si="39"/>
        <v>-1.1348367280695881E-2</v>
      </c>
      <c r="N319" s="1"/>
    </row>
    <row r="320" spans="1:14" x14ac:dyDescent="0.25">
      <c r="A320" s="3">
        <v>40892</v>
      </c>
      <c r="B320" s="1">
        <v>1215.75</v>
      </c>
      <c r="C320" s="1">
        <v>20.916494</v>
      </c>
      <c r="D320" s="1">
        <v>310.08007800000001</v>
      </c>
      <c r="E320" s="1">
        <f t="shared" si="32"/>
        <v>478.21107008095362</v>
      </c>
      <c r="F320" s="1">
        <f t="shared" si="33"/>
        <v>168.1309920809536</v>
      </c>
      <c r="G320" s="1">
        <f t="shared" si="34"/>
        <v>-0.88263233834322818</v>
      </c>
      <c r="H320" s="1">
        <f t="shared" si="35"/>
        <v>169.01362441929683</v>
      </c>
      <c r="I320" s="6">
        <f t="shared" si="36"/>
        <v>-1.1726250593929732E-3</v>
      </c>
      <c r="J320" s="6">
        <f t="shared" si="36"/>
        <v>2.3784111381643935E-3</v>
      </c>
      <c r="K320" s="6">
        <f t="shared" si="37"/>
        <v>3.5510361975573668E-3</v>
      </c>
      <c r="L320" s="7">
        <f t="shared" si="38"/>
        <v>120.34011044259623</v>
      </c>
      <c r="M320" s="6">
        <f t="shared" si="39"/>
        <v>3.2431006049804534E-3</v>
      </c>
      <c r="N320" s="1"/>
    </row>
    <row r="321" spans="1:14" x14ac:dyDescent="0.25">
      <c r="A321" s="3">
        <v>40893</v>
      </c>
      <c r="B321" s="1">
        <v>1219.660034</v>
      </c>
      <c r="C321" s="1">
        <v>21.276558000000001</v>
      </c>
      <c r="D321" s="1">
        <v>313.29330399999998</v>
      </c>
      <c r="E321" s="1">
        <f t="shared" si="32"/>
        <v>480.36483137763116</v>
      </c>
      <c r="F321" s="1">
        <f t="shared" si="33"/>
        <v>167.07152737763118</v>
      </c>
      <c r="G321" s="1">
        <f t="shared" si="34"/>
        <v>-1.0594647033224192</v>
      </c>
      <c r="H321" s="1">
        <f t="shared" si="35"/>
        <v>168.1309920809536</v>
      </c>
      <c r="I321" s="6">
        <f t="shared" si="36"/>
        <v>1.7214357243618528E-2</v>
      </c>
      <c r="J321" s="6">
        <f t="shared" si="36"/>
        <v>1.0362568342749068E-2</v>
      </c>
      <c r="K321" s="6">
        <f t="shared" si="37"/>
        <v>-6.8517889008694599E-3</v>
      </c>
      <c r="L321" s="7">
        <f t="shared" si="38"/>
        <v>119.51556540953624</v>
      </c>
      <c r="M321" s="6">
        <f t="shared" si="39"/>
        <v>3.216149701830151E-3</v>
      </c>
      <c r="N321" s="1"/>
    </row>
    <row r="322" spans="1:14" x14ac:dyDescent="0.25">
      <c r="A322" s="3">
        <v>40896</v>
      </c>
      <c r="B322" s="1">
        <v>1205.349976</v>
      </c>
      <c r="C322" s="1">
        <v>20.891945</v>
      </c>
      <c r="D322" s="1">
        <v>311.22622699999999</v>
      </c>
      <c r="E322" s="1">
        <f t="shared" si="32"/>
        <v>478.06422761385852</v>
      </c>
      <c r="F322" s="1">
        <f t="shared" si="33"/>
        <v>166.83800061385853</v>
      </c>
      <c r="G322" s="1">
        <f t="shared" si="34"/>
        <v>-0.2335267637726588</v>
      </c>
      <c r="H322" s="1">
        <f t="shared" si="35"/>
        <v>167.07152737763118</v>
      </c>
      <c r="I322" s="6">
        <f t="shared" si="36"/>
        <v>-1.8076843068319692E-2</v>
      </c>
      <c r="J322" s="6">
        <f t="shared" si="36"/>
        <v>-6.5978971577380641E-3</v>
      </c>
      <c r="K322" s="6">
        <f t="shared" si="37"/>
        <v>1.1478945910581628E-2</v>
      </c>
      <c r="L322" s="7">
        <f t="shared" si="38"/>
        <v>120.88747812034489</v>
      </c>
      <c r="M322" s="6">
        <f t="shared" si="39"/>
        <v>-1.1732825214472831E-2</v>
      </c>
      <c r="N322" s="1"/>
    </row>
    <row r="323" spans="1:14" x14ac:dyDescent="0.25">
      <c r="A323" s="3">
        <v>40897</v>
      </c>
      <c r="B323" s="1">
        <v>1241.3000489999999</v>
      </c>
      <c r="C323" s="1">
        <v>21.301114999999999</v>
      </c>
      <c r="D323" s="1">
        <v>315.50048800000002</v>
      </c>
      <c r="E323" s="1">
        <f t="shared" ref="E323:E386" si="40">$Q$2+$P$2*C323</f>
        <v>480.51172169758127</v>
      </c>
      <c r="F323" s="1">
        <f t="shared" ref="F323:F386" si="41">E323-D323</f>
        <v>165.01123369758125</v>
      </c>
      <c r="G323" s="1">
        <f t="shared" si="34"/>
        <v>-1.8267669162772791</v>
      </c>
      <c r="H323" s="1">
        <f t="shared" si="35"/>
        <v>166.83800061385853</v>
      </c>
      <c r="I323" s="6">
        <f t="shared" si="36"/>
        <v>1.9585060175105751E-2</v>
      </c>
      <c r="J323" s="6">
        <f t="shared" si="36"/>
        <v>1.3733614423182994E-2</v>
      </c>
      <c r="K323" s="6">
        <f t="shared" si="37"/>
        <v>-5.851445751922757E-3</v>
      </c>
      <c r="L323" s="7">
        <f t="shared" si="38"/>
        <v>120.18011160003695</v>
      </c>
      <c r="M323" s="6">
        <f t="shared" si="39"/>
        <v>2.9825423085253266E-2</v>
      </c>
      <c r="N323" s="1"/>
    </row>
    <row r="324" spans="1:14" x14ac:dyDescent="0.25">
      <c r="A324" s="3">
        <v>40898</v>
      </c>
      <c r="B324" s="1">
        <v>1243.719971</v>
      </c>
      <c r="C324" s="1">
        <v>21.080165999999998</v>
      </c>
      <c r="D324" s="1">
        <v>313.22323599999999</v>
      </c>
      <c r="E324" s="1">
        <f t="shared" si="40"/>
        <v>479.19009164087021</v>
      </c>
      <c r="F324" s="1">
        <f t="shared" si="41"/>
        <v>165.96685564087022</v>
      </c>
      <c r="G324" s="1">
        <f t="shared" ref="G324:G387" si="42">F324-F323</f>
        <v>0.95562194328897476</v>
      </c>
      <c r="H324" s="1">
        <f t="shared" ref="H324:H387" si="43">F323</f>
        <v>165.01123369758125</v>
      </c>
      <c r="I324" s="6">
        <f t="shared" ref="I324:J387" si="44">C324/C323-1</f>
        <v>-1.0372649506845133E-2</v>
      </c>
      <c r="J324" s="6">
        <f t="shared" si="44"/>
        <v>-7.2179032572528001E-3</v>
      </c>
      <c r="K324" s="6">
        <f t="shared" ref="K324:K387" si="45">IF(F323&gt;0,J324-I324,I324-J324)</f>
        <v>3.1547462495923329E-3</v>
      </c>
      <c r="L324" s="7">
        <f t="shared" ref="L324:L387" si="46">L323*(1+K324)</f>
        <v>120.55924935638274</v>
      </c>
      <c r="M324" s="6">
        <f t="shared" ref="M324:M387" si="47">B324/B323-1</f>
        <v>1.9495060859375801E-3</v>
      </c>
      <c r="N324" s="1"/>
    </row>
    <row r="325" spans="1:14" x14ac:dyDescent="0.25">
      <c r="A325" s="3">
        <v>40899</v>
      </c>
      <c r="B325" s="1">
        <v>1254</v>
      </c>
      <c r="C325" s="1">
        <v>21.121084</v>
      </c>
      <c r="D325" s="1">
        <v>315.16516100000001</v>
      </c>
      <c r="E325" s="1">
        <f t="shared" si="40"/>
        <v>479.43484703084937</v>
      </c>
      <c r="F325" s="1">
        <f t="shared" si="41"/>
        <v>164.26968603084936</v>
      </c>
      <c r="G325" s="1">
        <f t="shared" si="42"/>
        <v>-1.6971696100208646</v>
      </c>
      <c r="H325" s="1">
        <f t="shared" si="43"/>
        <v>165.96685564087022</v>
      </c>
      <c r="I325" s="6">
        <f t="shared" si="44"/>
        <v>1.9410663084911128E-3</v>
      </c>
      <c r="J325" s="6">
        <f t="shared" si="44"/>
        <v>6.1998114341683674E-3</v>
      </c>
      <c r="K325" s="6">
        <f t="shared" si="45"/>
        <v>4.2587451256772546E-3</v>
      </c>
      <c r="L325" s="7">
        <f t="shared" si="46"/>
        <v>121.07268047193455</v>
      </c>
      <c r="M325" s="6">
        <f t="shared" si="47"/>
        <v>8.2655495125116829E-3</v>
      </c>
      <c r="N325" s="1"/>
    </row>
    <row r="326" spans="1:14" x14ac:dyDescent="0.25">
      <c r="A326" s="3">
        <v>40900</v>
      </c>
      <c r="B326" s="1">
        <v>1265.329956</v>
      </c>
      <c r="C326" s="1">
        <v>21.301114999999999</v>
      </c>
      <c r="D326" s="1">
        <v>316.88690200000002</v>
      </c>
      <c r="E326" s="1">
        <f t="shared" si="40"/>
        <v>480.51172169758127</v>
      </c>
      <c r="F326" s="1">
        <f t="shared" si="41"/>
        <v>163.62481969758124</v>
      </c>
      <c r="G326" s="1">
        <f t="shared" si="42"/>
        <v>-0.64486633326811216</v>
      </c>
      <c r="H326" s="1">
        <f t="shared" si="43"/>
        <v>164.26968603084936</v>
      </c>
      <c r="I326" s="6">
        <f t="shared" si="44"/>
        <v>8.5237575874419491E-3</v>
      </c>
      <c r="J326" s="6">
        <f t="shared" si="44"/>
        <v>5.4629800912544546E-3</v>
      </c>
      <c r="K326" s="6">
        <f t="shared" si="45"/>
        <v>-3.0607774961874945E-3</v>
      </c>
      <c r="L326" s="7">
        <f t="shared" si="46"/>
        <v>120.70210393614295</v>
      </c>
      <c r="M326" s="6">
        <f t="shared" si="47"/>
        <v>9.0350526315789992E-3</v>
      </c>
      <c r="N326" s="1"/>
    </row>
    <row r="327" spans="1:14" x14ac:dyDescent="0.25">
      <c r="A327" s="3">
        <v>40904</v>
      </c>
      <c r="B327" s="1">
        <v>1265.4300539999999</v>
      </c>
      <c r="C327" s="1">
        <v>21.309301000000001</v>
      </c>
      <c r="D327" s="1">
        <v>320.44543499999997</v>
      </c>
      <c r="E327" s="1">
        <f t="shared" si="40"/>
        <v>480.56068713143361</v>
      </c>
      <c r="F327" s="1">
        <f t="shared" si="41"/>
        <v>160.11525213143364</v>
      </c>
      <c r="G327" s="1">
        <f t="shared" si="42"/>
        <v>-3.5095675661476093</v>
      </c>
      <c r="H327" s="1">
        <f t="shared" si="43"/>
        <v>163.62481969758124</v>
      </c>
      <c r="I327" s="6">
        <f t="shared" si="44"/>
        <v>3.8429913175908048E-4</v>
      </c>
      <c r="J327" s="6">
        <f t="shared" si="44"/>
        <v>1.1229662625815706E-2</v>
      </c>
      <c r="K327" s="6">
        <f t="shared" si="45"/>
        <v>1.0845363494056626E-2</v>
      </c>
      <c r="L327" s="7">
        <f t="shared" si="46"/>
        <v>122.01116212782782</v>
      </c>
      <c r="M327" s="6">
        <f t="shared" si="47"/>
        <v>7.9108219579682171E-5</v>
      </c>
      <c r="N327" s="1"/>
    </row>
    <row r="328" spans="1:14" x14ac:dyDescent="0.25">
      <c r="A328" s="3">
        <v>40905</v>
      </c>
      <c r="B328" s="1">
        <v>1249.6400149999999</v>
      </c>
      <c r="C328" s="1">
        <v>21.129261</v>
      </c>
      <c r="D328" s="1">
        <v>320.17016599999999</v>
      </c>
      <c r="E328" s="1">
        <f t="shared" si="40"/>
        <v>479.48375863023983</v>
      </c>
      <c r="F328" s="1">
        <f t="shared" si="41"/>
        <v>159.31359263023984</v>
      </c>
      <c r="G328" s="1">
        <f t="shared" si="42"/>
        <v>-0.80165950119379659</v>
      </c>
      <c r="H328" s="1">
        <f t="shared" si="43"/>
        <v>160.11525213143364</v>
      </c>
      <c r="I328" s="6">
        <f t="shared" si="44"/>
        <v>-8.4488928097642413E-3</v>
      </c>
      <c r="J328" s="6">
        <f t="shared" si="44"/>
        <v>-8.590198827453932E-4</v>
      </c>
      <c r="K328" s="6">
        <f t="shared" si="45"/>
        <v>7.5898729270188481E-3</v>
      </c>
      <c r="L328" s="7">
        <f t="shared" si="46"/>
        <v>122.93721134405594</v>
      </c>
      <c r="M328" s="6">
        <f t="shared" si="47"/>
        <v>-1.2478002201771643E-2</v>
      </c>
      <c r="N328" s="1"/>
    </row>
    <row r="329" spans="1:14" x14ac:dyDescent="0.25">
      <c r="A329" s="3">
        <v>40906</v>
      </c>
      <c r="B329" s="1">
        <v>1263.0200199999999</v>
      </c>
      <c r="C329" s="1">
        <v>21.292926999999999</v>
      </c>
      <c r="D329" s="1">
        <v>321.52151500000002</v>
      </c>
      <c r="E329" s="1">
        <f t="shared" si="40"/>
        <v>480.46274430051523</v>
      </c>
      <c r="F329" s="1">
        <f t="shared" si="41"/>
        <v>158.9412293005152</v>
      </c>
      <c r="G329" s="1">
        <f t="shared" si="42"/>
        <v>-0.37236332972463515</v>
      </c>
      <c r="H329" s="1">
        <f t="shared" si="43"/>
        <v>159.31359263023984</v>
      </c>
      <c r="I329" s="6">
        <f t="shared" si="44"/>
        <v>7.7459405702831052E-3</v>
      </c>
      <c r="J329" s="6">
        <f t="shared" si="44"/>
        <v>4.220721177375486E-3</v>
      </c>
      <c r="K329" s="6">
        <f t="shared" si="45"/>
        <v>-3.5252193929076192E-3</v>
      </c>
      <c r="L329" s="7">
        <f t="shared" si="46"/>
        <v>122.50383070251588</v>
      </c>
      <c r="M329" s="6">
        <f t="shared" si="47"/>
        <v>1.0707087512718649E-2</v>
      </c>
      <c r="N329" s="1"/>
    </row>
    <row r="330" spans="1:14" x14ac:dyDescent="0.25">
      <c r="A330" s="3">
        <v>40907</v>
      </c>
      <c r="B330" s="1">
        <v>1257.599976</v>
      </c>
      <c r="C330" s="1">
        <v>21.243825999999999</v>
      </c>
      <c r="D330" s="1">
        <v>323.27328499999999</v>
      </c>
      <c r="E330" s="1">
        <f t="shared" si="40"/>
        <v>480.16904142150435</v>
      </c>
      <c r="F330" s="1">
        <f t="shared" si="41"/>
        <v>156.89575642150436</v>
      </c>
      <c r="G330" s="1">
        <f t="shared" si="42"/>
        <v>-2.0454728790108447</v>
      </c>
      <c r="H330" s="1">
        <f t="shared" si="43"/>
        <v>158.9412293005152</v>
      </c>
      <c r="I330" s="6">
        <f t="shared" si="44"/>
        <v>-2.3059770035374072E-3</v>
      </c>
      <c r="J330" s="6">
        <f t="shared" si="44"/>
        <v>5.4483756709096109E-3</v>
      </c>
      <c r="K330" s="6">
        <f t="shared" si="45"/>
        <v>7.7543526744470181E-3</v>
      </c>
      <c r="L330" s="7">
        <f t="shared" si="46"/>
        <v>123.45376860975394</v>
      </c>
      <c r="M330" s="6">
        <f t="shared" si="47"/>
        <v>-4.2913365696293226E-3</v>
      </c>
      <c r="N330" s="1"/>
    </row>
    <row r="331" spans="1:14" x14ac:dyDescent="0.25">
      <c r="A331" s="3">
        <v>40911</v>
      </c>
      <c r="B331" s="1">
        <v>1277.0600589999999</v>
      </c>
      <c r="C331" s="1">
        <v>21.906679</v>
      </c>
      <c r="D331" s="1">
        <v>333.038025</v>
      </c>
      <c r="E331" s="1">
        <f t="shared" si="40"/>
        <v>484.13396748127877</v>
      </c>
      <c r="F331" s="1">
        <f t="shared" si="41"/>
        <v>151.09594248127877</v>
      </c>
      <c r="G331" s="1">
        <f t="shared" si="42"/>
        <v>-5.7998139402255902</v>
      </c>
      <c r="H331" s="1">
        <f t="shared" si="43"/>
        <v>156.89575642150436</v>
      </c>
      <c r="I331" s="6">
        <f t="shared" si="44"/>
        <v>3.1202147861689511E-2</v>
      </c>
      <c r="J331" s="6">
        <f t="shared" si="44"/>
        <v>3.020583652620723E-2</v>
      </c>
      <c r="K331" s="6">
        <f t="shared" si="45"/>
        <v>-9.9631133548228057E-4</v>
      </c>
      <c r="L331" s="7">
        <f t="shared" si="46"/>
        <v>123.33077022068004</v>
      </c>
      <c r="M331" s="6">
        <f t="shared" si="47"/>
        <v>1.5473984869096347E-2</v>
      </c>
      <c r="N331" s="1"/>
    </row>
    <row r="332" spans="1:14" x14ac:dyDescent="0.25">
      <c r="A332" s="3">
        <v>40912</v>
      </c>
      <c r="B332" s="1">
        <v>1277.3000489999999</v>
      </c>
      <c r="C332" s="1">
        <v>22.422224</v>
      </c>
      <c r="D332" s="1">
        <v>334.47448700000001</v>
      </c>
      <c r="E332" s="1">
        <f t="shared" si="40"/>
        <v>487.21775499598618</v>
      </c>
      <c r="F332" s="1">
        <f t="shared" si="41"/>
        <v>152.74326799598617</v>
      </c>
      <c r="G332" s="1">
        <f t="shared" si="42"/>
        <v>1.6473255147074042</v>
      </c>
      <c r="H332" s="1">
        <f t="shared" si="43"/>
        <v>151.09594248127877</v>
      </c>
      <c r="I332" s="6">
        <f t="shared" si="44"/>
        <v>2.3533690341653424E-2</v>
      </c>
      <c r="J332" s="6">
        <f t="shared" si="44"/>
        <v>4.3132071780691561E-3</v>
      </c>
      <c r="K332" s="6">
        <f t="shared" si="45"/>
        <v>-1.9220483163584268E-2</v>
      </c>
      <c r="L332" s="7">
        <f t="shared" si="46"/>
        <v>120.96029322810158</v>
      </c>
      <c r="M332" s="6">
        <f t="shared" si="47"/>
        <v>1.8792381635357458E-4</v>
      </c>
      <c r="N332" s="1"/>
    </row>
    <row r="333" spans="1:14" x14ac:dyDescent="0.25">
      <c r="A333" s="3">
        <v>40913</v>
      </c>
      <c r="B333" s="1">
        <v>1281.0600589999999</v>
      </c>
      <c r="C333" s="1">
        <v>22.651351999999999</v>
      </c>
      <c r="D333" s="1">
        <v>329.83483899999999</v>
      </c>
      <c r="E333" s="1">
        <f t="shared" si="40"/>
        <v>488.58830861530146</v>
      </c>
      <c r="F333" s="1">
        <f t="shared" si="41"/>
        <v>158.75346961530147</v>
      </c>
      <c r="G333" s="1">
        <f t="shared" si="42"/>
        <v>6.0102016193152963</v>
      </c>
      <c r="H333" s="1">
        <f t="shared" si="43"/>
        <v>152.74326799598617</v>
      </c>
      <c r="I333" s="6">
        <f t="shared" si="44"/>
        <v>1.0218790071850004E-2</v>
      </c>
      <c r="J333" s="6">
        <f t="shared" si="44"/>
        <v>-1.3871455612696759E-2</v>
      </c>
      <c r="K333" s="6">
        <f t="shared" si="45"/>
        <v>-2.4090245684546763E-2</v>
      </c>
      <c r="L333" s="7">
        <f t="shared" si="46"/>
        <v>118.04633004616178</v>
      </c>
      <c r="M333" s="6">
        <f t="shared" si="47"/>
        <v>2.9437171030750608E-3</v>
      </c>
      <c r="N333" s="1"/>
    </row>
    <row r="334" spans="1:14" x14ac:dyDescent="0.25">
      <c r="A334" s="3">
        <v>40914</v>
      </c>
      <c r="B334" s="1">
        <v>1277.8100589999999</v>
      </c>
      <c r="C334" s="1">
        <v>23.003236999999999</v>
      </c>
      <c r="D334" s="1">
        <v>325.33532700000001</v>
      </c>
      <c r="E334" s="1">
        <f t="shared" si="40"/>
        <v>490.69314634937479</v>
      </c>
      <c r="F334" s="1">
        <f t="shared" si="41"/>
        <v>165.35781934937478</v>
      </c>
      <c r="G334" s="1">
        <f t="shared" si="42"/>
        <v>6.6043497340733097</v>
      </c>
      <c r="H334" s="1">
        <f t="shared" si="43"/>
        <v>158.75346961530147</v>
      </c>
      <c r="I334" s="6">
        <f t="shared" si="44"/>
        <v>1.5534834300398481E-2</v>
      </c>
      <c r="J334" s="6">
        <f t="shared" si="44"/>
        <v>-1.364171236016698E-2</v>
      </c>
      <c r="K334" s="6">
        <f t="shared" si="45"/>
        <v>-2.9176546660565461E-2</v>
      </c>
      <c r="L334" s="7">
        <f t="shared" si="46"/>
        <v>114.60214578946143</v>
      </c>
      <c r="M334" s="6">
        <f t="shared" si="47"/>
        <v>-2.5369614618513392E-3</v>
      </c>
      <c r="N334" s="1"/>
    </row>
    <row r="335" spans="1:14" x14ac:dyDescent="0.25">
      <c r="A335" s="3">
        <v>40917</v>
      </c>
      <c r="B335" s="1">
        <v>1280.6999510000001</v>
      </c>
      <c r="C335" s="1">
        <v>22.700455000000002</v>
      </c>
      <c r="D335" s="1">
        <v>311.54153400000001</v>
      </c>
      <c r="E335" s="1">
        <f t="shared" si="40"/>
        <v>488.88202345752609</v>
      </c>
      <c r="F335" s="1">
        <f t="shared" si="41"/>
        <v>177.34048945752608</v>
      </c>
      <c r="G335" s="1">
        <f t="shared" si="42"/>
        <v>11.982670108151297</v>
      </c>
      <c r="H335" s="1">
        <f t="shared" si="43"/>
        <v>165.35781934937478</v>
      </c>
      <c r="I335" s="6">
        <f t="shared" si="44"/>
        <v>-1.3162582292222447E-2</v>
      </c>
      <c r="J335" s="6">
        <f t="shared" si="44"/>
        <v>-4.2398694071117515E-2</v>
      </c>
      <c r="K335" s="6">
        <f t="shared" si="45"/>
        <v>-2.9236111778895069E-2</v>
      </c>
      <c r="L335" s="7">
        <f t="shared" si="46"/>
        <v>111.25162464505951</v>
      </c>
      <c r="M335" s="6">
        <f t="shared" si="47"/>
        <v>2.2615974726805099E-3</v>
      </c>
      <c r="N335" s="1"/>
    </row>
    <row r="336" spans="1:14" x14ac:dyDescent="0.25">
      <c r="A336" s="3">
        <v>40918</v>
      </c>
      <c r="B336" s="1">
        <v>1292.079956</v>
      </c>
      <c r="C336" s="1">
        <v>22.78229</v>
      </c>
      <c r="D336" s="1">
        <v>311.88189699999998</v>
      </c>
      <c r="E336" s="1">
        <f t="shared" si="40"/>
        <v>489.37152825587748</v>
      </c>
      <c r="F336" s="1">
        <f t="shared" si="41"/>
        <v>177.4896312558775</v>
      </c>
      <c r="G336" s="1">
        <f t="shared" si="42"/>
        <v>0.14914179835142249</v>
      </c>
      <c r="H336" s="1">
        <f t="shared" si="43"/>
        <v>177.34048945752608</v>
      </c>
      <c r="I336" s="6">
        <f t="shared" si="44"/>
        <v>3.6049938206084153E-3</v>
      </c>
      <c r="J336" s="6">
        <f t="shared" si="44"/>
        <v>1.0925124352760829E-3</v>
      </c>
      <c r="K336" s="6">
        <f t="shared" si="45"/>
        <v>-2.5124813853323325E-3</v>
      </c>
      <c r="L336" s="7">
        <f t="shared" si="46"/>
        <v>110.97210700905082</v>
      </c>
      <c r="M336" s="6">
        <f t="shared" si="47"/>
        <v>8.885769841026514E-3</v>
      </c>
      <c r="N336" s="1"/>
    </row>
    <row r="337" spans="1:14" x14ac:dyDescent="0.25">
      <c r="A337" s="3">
        <v>40919</v>
      </c>
      <c r="B337" s="1">
        <v>1292.4799800000001</v>
      </c>
      <c r="C337" s="1">
        <v>22.684090000000001</v>
      </c>
      <c r="D337" s="1">
        <v>313.29330399999998</v>
      </c>
      <c r="E337" s="1">
        <f t="shared" si="40"/>
        <v>488.78413446106953</v>
      </c>
      <c r="F337" s="1">
        <f t="shared" si="41"/>
        <v>175.49083046106955</v>
      </c>
      <c r="G337" s="1">
        <f t="shared" si="42"/>
        <v>-1.9988007948079485</v>
      </c>
      <c r="H337" s="1">
        <f t="shared" si="43"/>
        <v>177.4896312558775</v>
      </c>
      <c r="I337" s="6">
        <f t="shared" si="44"/>
        <v>-4.3103656392750045E-3</v>
      </c>
      <c r="J337" s="6">
        <f t="shared" si="44"/>
        <v>4.52545342828925E-3</v>
      </c>
      <c r="K337" s="6">
        <f t="shared" si="45"/>
        <v>8.8358190675642545E-3</v>
      </c>
      <c r="L337" s="7">
        <f t="shared" si="46"/>
        <v>111.95263646812919</v>
      </c>
      <c r="M337" s="6">
        <f t="shared" si="47"/>
        <v>3.0959693952570255E-4</v>
      </c>
      <c r="N337" s="1"/>
    </row>
    <row r="338" spans="1:14" x14ac:dyDescent="0.25">
      <c r="A338" s="3">
        <v>40920</v>
      </c>
      <c r="B338" s="1">
        <v>1295.5</v>
      </c>
      <c r="C338" s="1">
        <v>22.913218000000001</v>
      </c>
      <c r="D338" s="1">
        <v>315.135132</v>
      </c>
      <c r="E338" s="1">
        <f t="shared" si="40"/>
        <v>490.1546880803848</v>
      </c>
      <c r="F338" s="1">
        <f t="shared" si="41"/>
        <v>175.0195560803848</v>
      </c>
      <c r="G338" s="1">
        <f t="shared" si="42"/>
        <v>-0.47127438068474703</v>
      </c>
      <c r="H338" s="1">
        <f t="shared" si="43"/>
        <v>175.49083046106955</v>
      </c>
      <c r="I338" s="6">
        <f t="shared" si="44"/>
        <v>1.0100823969575012E-2</v>
      </c>
      <c r="J338" s="6">
        <f t="shared" si="44"/>
        <v>5.8789255195828005E-3</v>
      </c>
      <c r="K338" s="6">
        <f t="shared" si="45"/>
        <v>-4.2218984499922119E-3</v>
      </c>
      <c r="L338" s="7">
        <f t="shared" si="46"/>
        <v>111.47998380575184</v>
      </c>
      <c r="M338" s="6">
        <f t="shared" si="47"/>
        <v>2.3366087264267144E-3</v>
      </c>
      <c r="N338" s="1"/>
    </row>
    <row r="339" spans="1:14" x14ac:dyDescent="0.25">
      <c r="A339" s="3">
        <v>40921</v>
      </c>
      <c r="B339" s="1">
        <v>1289.089966</v>
      </c>
      <c r="C339" s="1">
        <v>23.117799999999999</v>
      </c>
      <c r="D339" s="1">
        <v>312.80779999999999</v>
      </c>
      <c r="E339" s="1">
        <f t="shared" si="40"/>
        <v>491.37841717742555</v>
      </c>
      <c r="F339" s="1">
        <f t="shared" si="41"/>
        <v>178.57061717742556</v>
      </c>
      <c r="G339" s="1">
        <f t="shared" si="42"/>
        <v>3.5510610970407583</v>
      </c>
      <c r="H339" s="1">
        <f t="shared" si="43"/>
        <v>175.0195560803848</v>
      </c>
      <c r="I339" s="6">
        <f t="shared" si="44"/>
        <v>8.9285581798244085E-3</v>
      </c>
      <c r="J339" s="6">
        <f t="shared" si="44"/>
        <v>-7.3851873805045321E-3</v>
      </c>
      <c r="K339" s="6">
        <f t="shared" si="45"/>
        <v>-1.6313745560328941E-2</v>
      </c>
      <c r="L339" s="7">
        <f t="shared" si="46"/>
        <v>109.66132771487521</v>
      </c>
      <c r="M339" s="6">
        <f t="shared" si="47"/>
        <v>-4.947922809726002E-3</v>
      </c>
      <c r="N339" s="1"/>
    </row>
    <row r="340" spans="1:14" x14ac:dyDescent="0.25">
      <c r="A340" s="3">
        <v>40925</v>
      </c>
      <c r="B340" s="1">
        <v>1293.670044</v>
      </c>
      <c r="C340" s="1">
        <v>23.125986000000001</v>
      </c>
      <c r="D340" s="1">
        <v>314.60461400000003</v>
      </c>
      <c r="E340" s="1">
        <f t="shared" si="40"/>
        <v>491.42738261127789</v>
      </c>
      <c r="F340" s="1">
        <f t="shared" si="41"/>
        <v>176.82276861127787</v>
      </c>
      <c r="G340" s="1">
        <f t="shared" si="42"/>
        <v>-1.7478485661476952</v>
      </c>
      <c r="H340" s="1">
        <f t="shared" si="43"/>
        <v>178.57061717742556</v>
      </c>
      <c r="I340" s="6">
        <f t="shared" si="44"/>
        <v>3.5409943852804382E-4</v>
      </c>
      <c r="J340" s="6">
        <f t="shared" si="44"/>
        <v>5.7441470449266507E-3</v>
      </c>
      <c r="K340" s="6">
        <f t="shared" si="45"/>
        <v>5.3900476063986069E-3</v>
      </c>
      <c r="L340" s="7">
        <f t="shared" si="46"/>
        <v>110.25240749183926</v>
      </c>
      <c r="M340" s="6">
        <f t="shared" si="47"/>
        <v>3.5529545034096444E-3</v>
      </c>
      <c r="N340" s="1"/>
    </row>
    <row r="341" spans="1:14" x14ac:dyDescent="0.25">
      <c r="A341" s="3">
        <v>40926</v>
      </c>
      <c r="B341" s="1">
        <v>1308.040039</v>
      </c>
      <c r="C341" s="1">
        <v>23.101434999999999</v>
      </c>
      <c r="D341" s="1">
        <v>316.77175899999997</v>
      </c>
      <c r="E341" s="1">
        <f t="shared" si="40"/>
        <v>491.28052818096899</v>
      </c>
      <c r="F341" s="1">
        <f t="shared" si="41"/>
        <v>174.50876918096901</v>
      </c>
      <c r="G341" s="1">
        <f t="shared" si="42"/>
        <v>-2.3139994303088542</v>
      </c>
      <c r="H341" s="1">
        <f t="shared" si="43"/>
        <v>176.82276861127787</v>
      </c>
      <c r="I341" s="6">
        <f t="shared" si="44"/>
        <v>-1.0616195997006361E-3</v>
      </c>
      <c r="J341" s="6">
        <f t="shared" si="44"/>
        <v>6.8884717628456826E-3</v>
      </c>
      <c r="K341" s="6">
        <f t="shared" si="45"/>
        <v>7.9500913625463188E-3</v>
      </c>
      <c r="L341" s="7">
        <f t="shared" si="46"/>
        <v>111.12892420434007</v>
      </c>
      <c r="M341" s="6">
        <f t="shared" si="47"/>
        <v>1.1107929001407779E-2</v>
      </c>
      <c r="N341" s="1"/>
    </row>
    <row r="342" spans="1:14" x14ac:dyDescent="0.25">
      <c r="A342" s="3">
        <v>40927</v>
      </c>
      <c r="B342" s="1">
        <v>1314.5</v>
      </c>
      <c r="C342" s="1">
        <v>23.011415</v>
      </c>
      <c r="D342" s="1">
        <v>320.10510299999999</v>
      </c>
      <c r="E342" s="1">
        <f t="shared" si="40"/>
        <v>490.74206393037218</v>
      </c>
      <c r="F342" s="1">
        <f t="shared" si="41"/>
        <v>170.6369609303722</v>
      </c>
      <c r="G342" s="1">
        <f t="shared" si="42"/>
        <v>-3.8718082505968141</v>
      </c>
      <c r="H342" s="1">
        <f t="shared" si="43"/>
        <v>174.50876918096901</v>
      </c>
      <c r="I342" s="6">
        <f t="shared" si="44"/>
        <v>-3.8967276275261309E-3</v>
      </c>
      <c r="J342" s="6">
        <f t="shared" si="44"/>
        <v>1.0522857247511119E-2</v>
      </c>
      <c r="K342" s="6">
        <f t="shared" si="45"/>
        <v>1.441958487503725E-2</v>
      </c>
      <c r="L342" s="7">
        <f t="shared" si="46"/>
        <v>112.73135715897612</v>
      </c>
      <c r="M342" s="6">
        <f t="shared" si="47"/>
        <v>4.938656927458096E-3</v>
      </c>
      <c r="N342" s="1"/>
    </row>
    <row r="343" spans="1:14" x14ac:dyDescent="0.25">
      <c r="A343" s="3">
        <v>40928</v>
      </c>
      <c r="B343" s="1">
        <v>1315.380005</v>
      </c>
      <c r="C343" s="1">
        <v>24.312564999999999</v>
      </c>
      <c r="D343" s="1">
        <v>293.28829999999999</v>
      </c>
      <c r="E343" s="1">
        <f t="shared" si="40"/>
        <v>498.5250317115777</v>
      </c>
      <c r="F343" s="1">
        <f t="shared" si="41"/>
        <v>205.2367317115777</v>
      </c>
      <c r="G343" s="1">
        <f t="shared" si="42"/>
        <v>34.599770781205507</v>
      </c>
      <c r="H343" s="1">
        <f t="shared" si="43"/>
        <v>170.6369609303722</v>
      </c>
      <c r="I343" s="6">
        <f t="shared" si="44"/>
        <v>5.6543676258065778E-2</v>
      </c>
      <c r="J343" s="6">
        <f t="shared" si="44"/>
        <v>-8.3774993740102888E-2</v>
      </c>
      <c r="K343" s="6">
        <f t="shared" si="45"/>
        <v>-0.14031866999816867</v>
      </c>
      <c r="L343" s="7">
        <f t="shared" si="46"/>
        <v>96.913043055340069</v>
      </c>
      <c r="M343" s="6">
        <f t="shared" si="47"/>
        <v>6.6945987067335011E-4</v>
      </c>
      <c r="N343" s="1"/>
    </row>
    <row r="344" spans="1:14" x14ac:dyDescent="0.25">
      <c r="A344" s="3">
        <v>40931</v>
      </c>
      <c r="B344" s="1">
        <v>1316</v>
      </c>
      <c r="C344" s="1">
        <v>24.328925999999999</v>
      </c>
      <c r="D344" s="1">
        <v>293.05304000000001</v>
      </c>
      <c r="E344" s="1">
        <f t="shared" si="40"/>
        <v>498.62289678160676</v>
      </c>
      <c r="F344" s="1">
        <f t="shared" si="41"/>
        <v>205.56985678160675</v>
      </c>
      <c r="G344" s="1">
        <f t="shared" si="42"/>
        <v>0.33312507002904113</v>
      </c>
      <c r="H344" s="1">
        <f t="shared" si="43"/>
        <v>205.2367317115777</v>
      </c>
      <c r="I344" s="6">
        <f t="shared" si="44"/>
        <v>6.729442162931587E-4</v>
      </c>
      <c r="J344" s="6">
        <f t="shared" si="44"/>
        <v>-8.0214587489502165E-4</v>
      </c>
      <c r="K344" s="6">
        <f t="shared" si="45"/>
        <v>-1.4750900911881804E-3</v>
      </c>
      <c r="L344" s="7">
        <f t="shared" si="46"/>
        <v>96.770087585822239</v>
      </c>
      <c r="M344" s="6">
        <f t="shared" si="47"/>
        <v>4.7134288011330128E-4</v>
      </c>
      <c r="N344" s="1"/>
    </row>
    <row r="345" spans="1:14" x14ac:dyDescent="0.25">
      <c r="A345" s="3">
        <v>40932</v>
      </c>
      <c r="B345" s="1">
        <v>1314.650024</v>
      </c>
      <c r="C345" s="1">
        <v>24.009777</v>
      </c>
      <c r="D345" s="1">
        <v>290.75576799999999</v>
      </c>
      <c r="E345" s="1">
        <f t="shared" si="40"/>
        <v>496.71387293008775</v>
      </c>
      <c r="F345" s="1">
        <f t="shared" si="41"/>
        <v>205.95810493008776</v>
      </c>
      <c r="G345" s="1">
        <f t="shared" si="42"/>
        <v>0.38824814848101141</v>
      </c>
      <c r="H345" s="1">
        <f t="shared" si="43"/>
        <v>205.56985678160675</v>
      </c>
      <c r="I345" s="6">
        <f t="shared" si="44"/>
        <v>-1.3118088320051569E-2</v>
      </c>
      <c r="J345" s="6">
        <f t="shared" si="44"/>
        <v>-7.8390997070019175E-3</v>
      </c>
      <c r="K345" s="6">
        <f t="shared" si="45"/>
        <v>5.2789886130496511E-3</v>
      </c>
      <c r="L345" s="7">
        <f t="shared" si="46"/>
        <v>97.280935776271619</v>
      </c>
      <c r="M345" s="6">
        <f t="shared" si="47"/>
        <v>-1.0258176291793042E-3</v>
      </c>
      <c r="N345" s="1"/>
    </row>
    <row r="346" spans="1:14" x14ac:dyDescent="0.25">
      <c r="A346" s="3">
        <v>40933</v>
      </c>
      <c r="B346" s="1">
        <v>1326.0600589999999</v>
      </c>
      <c r="C346" s="1">
        <v>24.189816</v>
      </c>
      <c r="D346" s="1">
        <v>285.03002900000001</v>
      </c>
      <c r="E346" s="1">
        <f t="shared" si="40"/>
        <v>497.79079544967465</v>
      </c>
      <c r="F346" s="1">
        <f t="shared" si="41"/>
        <v>212.76076644967463</v>
      </c>
      <c r="G346" s="1">
        <f t="shared" si="42"/>
        <v>6.8026615195868771</v>
      </c>
      <c r="H346" s="1">
        <f t="shared" si="43"/>
        <v>205.95810493008776</v>
      </c>
      <c r="I346" s="6">
        <f t="shared" si="44"/>
        <v>7.4985702699363888E-3</v>
      </c>
      <c r="J346" s="6">
        <f t="shared" si="44"/>
        <v>-1.9692606751656849E-2</v>
      </c>
      <c r="K346" s="6">
        <f t="shared" si="45"/>
        <v>-2.7191177021593238E-2</v>
      </c>
      <c r="L346" s="7">
        <f t="shared" si="46"/>
        <v>94.635752630752776</v>
      </c>
      <c r="M346" s="6">
        <f t="shared" si="47"/>
        <v>8.6791425791659105E-3</v>
      </c>
      <c r="N346" s="1"/>
    </row>
    <row r="347" spans="1:14" x14ac:dyDescent="0.25">
      <c r="A347" s="3">
        <v>40934</v>
      </c>
      <c r="B347" s="1">
        <v>1318.4300539999999</v>
      </c>
      <c r="C347" s="1">
        <v>24.140713000000002</v>
      </c>
      <c r="D347" s="1">
        <v>284.33431999999999</v>
      </c>
      <c r="E347" s="1">
        <f t="shared" si="40"/>
        <v>497.49708060745002</v>
      </c>
      <c r="F347" s="1">
        <f t="shared" si="41"/>
        <v>213.16276060745002</v>
      </c>
      <c r="G347" s="1">
        <f t="shared" si="42"/>
        <v>0.40199415777539116</v>
      </c>
      <c r="H347" s="1">
        <f t="shared" si="43"/>
        <v>212.76076644967463</v>
      </c>
      <c r="I347" s="6">
        <f t="shared" si="44"/>
        <v>-2.0299038239893763E-3</v>
      </c>
      <c r="J347" s="6">
        <f t="shared" si="44"/>
        <v>-2.4408270330001924E-3</v>
      </c>
      <c r="K347" s="6">
        <f t="shared" si="45"/>
        <v>-4.1092320901081614E-4</v>
      </c>
      <c r="L347" s="7">
        <f t="shared" si="46"/>
        <v>94.596864603594597</v>
      </c>
      <c r="M347" s="6">
        <f t="shared" si="47"/>
        <v>-5.7538909706351671E-3</v>
      </c>
      <c r="N347" s="1"/>
    </row>
    <row r="348" spans="1:14" x14ac:dyDescent="0.25">
      <c r="A348" s="3">
        <v>40935</v>
      </c>
      <c r="B348" s="1">
        <v>1316.329956</v>
      </c>
      <c r="C348" s="1">
        <v>23.919765000000002</v>
      </c>
      <c r="D348" s="1">
        <v>290.28027300000002</v>
      </c>
      <c r="E348" s="1">
        <f t="shared" si="40"/>
        <v>496.17545653234583</v>
      </c>
      <c r="F348" s="1">
        <f t="shared" si="41"/>
        <v>205.89518353234581</v>
      </c>
      <c r="G348" s="1">
        <f t="shared" si="42"/>
        <v>-7.2675770751042137</v>
      </c>
      <c r="H348" s="1">
        <f t="shared" si="43"/>
        <v>213.16276060745002</v>
      </c>
      <c r="I348" s="6">
        <f t="shared" si="44"/>
        <v>-9.1525051476316621E-3</v>
      </c>
      <c r="J348" s="6">
        <f t="shared" si="44"/>
        <v>2.0911837164082181E-2</v>
      </c>
      <c r="K348" s="6">
        <f t="shared" si="45"/>
        <v>3.0064342311713843E-2</v>
      </c>
      <c r="L348" s="7">
        <f t="shared" si="46"/>
        <v>97.44085712265192</v>
      </c>
      <c r="M348" s="6">
        <f t="shared" si="47"/>
        <v>-1.5928778274041377E-3</v>
      </c>
      <c r="N348" s="1"/>
    </row>
    <row r="349" spans="1:14" x14ac:dyDescent="0.25">
      <c r="A349" s="3">
        <v>40938</v>
      </c>
      <c r="B349" s="1">
        <v>1313.01001</v>
      </c>
      <c r="C349" s="1">
        <v>24.230732</v>
      </c>
      <c r="D349" s="1">
        <v>289.13412499999998</v>
      </c>
      <c r="E349" s="1">
        <f t="shared" si="40"/>
        <v>498.03553887644</v>
      </c>
      <c r="F349" s="1">
        <f t="shared" si="41"/>
        <v>208.90141387644002</v>
      </c>
      <c r="G349" s="1">
        <f t="shared" si="42"/>
        <v>3.006230344094206</v>
      </c>
      <c r="H349" s="1">
        <f t="shared" si="43"/>
        <v>205.89518353234581</v>
      </c>
      <c r="I349" s="6">
        <f t="shared" si="44"/>
        <v>1.3000420363661558E-2</v>
      </c>
      <c r="J349" s="6">
        <f t="shared" si="44"/>
        <v>-3.9484184996616545E-3</v>
      </c>
      <c r="K349" s="6">
        <f t="shared" si="45"/>
        <v>-1.6948838863323212E-2</v>
      </c>
      <c r="L349" s="7">
        <f t="shared" si="46"/>
        <v>95.789347736575991</v>
      </c>
      <c r="M349" s="6">
        <f t="shared" si="47"/>
        <v>-2.5221229562294445E-3</v>
      </c>
      <c r="N349" s="1"/>
    </row>
    <row r="350" spans="1:14" x14ac:dyDescent="0.25">
      <c r="A350" s="3">
        <v>40939</v>
      </c>
      <c r="B350" s="1">
        <v>1312.410034</v>
      </c>
      <c r="C350" s="1">
        <v>24.16526</v>
      </c>
      <c r="D350" s="1">
        <v>290.34533699999997</v>
      </c>
      <c r="E350" s="1">
        <f t="shared" si="40"/>
        <v>497.64391111133136</v>
      </c>
      <c r="F350" s="1">
        <f t="shared" si="41"/>
        <v>207.29857411133139</v>
      </c>
      <c r="G350" s="1">
        <f t="shared" si="42"/>
        <v>-1.6028397651086266</v>
      </c>
      <c r="H350" s="1">
        <f t="shared" si="43"/>
        <v>208.90141387644002</v>
      </c>
      <c r="I350" s="6">
        <f t="shared" si="44"/>
        <v>-2.7020231992991306E-3</v>
      </c>
      <c r="J350" s="6">
        <f t="shared" si="44"/>
        <v>4.1891008195591439E-3</v>
      </c>
      <c r="K350" s="6">
        <f t="shared" si="45"/>
        <v>6.8911240188582745E-3</v>
      </c>
      <c r="L350" s="7">
        <f t="shared" si="46"/>
        <v>96.449444011514274</v>
      </c>
      <c r="M350" s="6">
        <f t="shared" si="47"/>
        <v>-4.5694701139409322E-4</v>
      </c>
      <c r="N350" s="1"/>
    </row>
    <row r="351" spans="1:14" x14ac:dyDescent="0.25">
      <c r="A351" s="3">
        <v>40940</v>
      </c>
      <c r="B351" s="1">
        <v>1324.089966</v>
      </c>
      <c r="C351" s="1">
        <v>24.459864</v>
      </c>
      <c r="D351" s="1">
        <v>290.70571899999999</v>
      </c>
      <c r="E351" s="1">
        <f t="shared" si="40"/>
        <v>499.40611642218278</v>
      </c>
      <c r="F351" s="1">
        <f t="shared" si="41"/>
        <v>208.70039742218279</v>
      </c>
      <c r="G351" s="1">
        <f t="shared" si="42"/>
        <v>1.4018233108513982</v>
      </c>
      <c r="H351" s="1">
        <f t="shared" si="43"/>
        <v>207.29857411133139</v>
      </c>
      <c r="I351" s="6">
        <f t="shared" si="44"/>
        <v>1.2191219957906396E-2</v>
      </c>
      <c r="J351" s="6">
        <f t="shared" si="44"/>
        <v>1.2412184873491494E-3</v>
      </c>
      <c r="K351" s="6">
        <f t="shared" si="45"/>
        <v>-1.0950001470557247E-2</v>
      </c>
      <c r="L351" s="7">
        <f t="shared" si="46"/>
        <v>95.393322457753769</v>
      </c>
      <c r="M351" s="6">
        <f t="shared" si="47"/>
        <v>8.8996058376675791E-3</v>
      </c>
      <c r="N351" s="1"/>
    </row>
    <row r="352" spans="1:14" x14ac:dyDescent="0.25">
      <c r="A352" s="3">
        <v>40941</v>
      </c>
      <c r="B352" s="1">
        <v>1325.540039</v>
      </c>
      <c r="C352" s="1">
        <v>24.508965</v>
      </c>
      <c r="D352" s="1">
        <v>292.84783900000002</v>
      </c>
      <c r="E352" s="1">
        <f t="shared" si="40"/>
        <v>499.69981930119366</v>
      </c>
      <c r="F352" s="1">
        <f t="shared" si="41"/>
        <v>206.85198030119363</v>
      </c>
      <c r="G352" s="1">
        <f t="shared" si="42"/>
        <v>-1.8484171209891542</v>
      </c>
      <c r="H352" s="1">
        <f t="shared" si="43"/>
        <v>208.70039742218279</v>
      </c>
      <c r="I352" s="6">
        <f t="shared" si="44"/>
        <v>2.0074109978698296E-3</v>
      </c>
      <c r="J352" s="6">
        <f t="shared" si="44"/>
        <v>7.3686888836199671E-3</v>
      </c>
      <c r="K352" s="6">
        <f t="shared" si="45"/>
        <v>5.3612778857501375E-3</v>
      </c>
      <c r="L352" s="7">
        <f t="shared" si="46"/>
        <v>95.904752567894761</v>
      </c>
      <c r="M352" s="6">
        <f t="shared" si="47"/>
        <v>1.0951468836974954E-3</v>
      </c>
      <c r="N352" s="1"/>
    </row>
    <row r="353" spans="1:14" x14ac:dyDescent="0.25">
      <c r="A353" s="3">
        <v>40942</v>
      </c>
      <c r="B353" s="1">
        <v>1344.900024</v>
      </c>
      <c r="C353" s="1">
        <v>24.746282999999998</v>
      </c>
      <c r="D353" s="1">
        <v>298.46346999999997</v>
      </c>
      <c r="E353" s="1">
        <f t="shared" si="40"/>
        <v>501.11936228078866</v>
      </c>
      <c r="F353" s="1">
        <f t="shared" si="41"/>
        <v>202.65589228078869</v>
      </c>
      <c r="G353" s="1">
        <f t="shared" si="42"/>
        <v>-4.1960880204049431</v>
      </c>
      <c r="H353" s="1">
        <f t="shared" si="43"/>
        <v>206.85198030119363</v>
      </c>
      <c r="I353" s="6">
        <f t="shared" si="44"/>
        <v>9.6829058265006651E-3</v>
      </c>
      <c r="J353" s="6">
        <f t="shared" si="44"/>
        <v>1.9175934571263653E-2</v>
      </c>
      <c r="K353" s="6">
        <f t="shared" si="45"/>
        <v>9.493028744762988E-3</v>
      </c>
      <c r="L353" s="7">
        <f t="shared" si="46"/>
        <v>96.815179140781169</v>
      </c>
      <c r="M353" s="6">
        <f t="shared" si="47"/>
        <v>1.4605356632309219E-2</v>
      </c>
      <c r="N353" s="1"/>
    </row>
    <row r="354" spans="1:14" x14ac:dyDescent="0.25">
      <c r="A354" s="3">
        <v>40945</v>
      </c>
      <c r="B354" s="1">
        <v>1344.329956</v>
      </c>
      <c r="C354" s="1">
        <v>24.713545</v>
      </c>
      <c r="D354" s="1">
        <v>304.84985399999999</v>
      </c>
      <c r="E354" s="1">
        <f t="shared" si="40"/>
        <v>500.92353643502065</v>
      </c>
      <c r="F354" s="1">
        <f t="shared" si="41"/>
        <v>196.07368243502066</v>
      </c>
      <c r="G354" s="1">
        <f t="shared" si="42"/>
        <v>-6.582209845768034</v>
      </c>
      <c r="H354" s="1">
        <f t="shared" si="43"/>
        <v>202.65589228078869</v>
      </c>
      <c r="I354" s="6">
        <f t="shared" si="44"/>
        <v>-1.3229461572066281E-3</v>
      </c>
      <c r="J354" s="6">
        <f t="shared" si="44"/>
        <v>2.1397539873137639E-2</v>
      </c>
      <c r="K354" s="6">
        <f t="shared" si="45"/>
        <v>2.2720486030344267E-2</v>
      </c>
      <c r="L354" s="7">
        <f t="shared" si="46"/>
        <v>99.01486706597457</v>
      </c>
      <c r="M354" s="6">
        <f t="shared" si="47"/>
        <v>-4.2387388640574564E-4</v>
      </c>
      <c r="N354" s="1"/>
    </row>
    <row r="355" spans="1:14" x14ac:dyDescent="0.25">
      <c r="A355" s="3">
        <v>40946</v>
      </c>
      <c r="B355" s="1">
        <v>1347.0500489999999</v>
      </c>
      <c r="C355" s="1">
        <v>24.836293999999999</v>
      </c>
      <c r="D355" s="1">
        <v>303.68869000000001</v>
      </c>
      <c r="E355" s="1">
        <f t="shared" si="40"/>
        <v>501.65777269692376</v>
      </c>
      <c r="F355" s="1">
        <f t="shared" si="41"/>
        <v>197.96908269692375</v>
      </c>
      <c r="G355" s="1">
        <f t="shared" si="42"/>
        <v>1.8954002619030916</v>
      </c>
      <c r="H355" s="1">
        <f t="shared" si="43"/>
        <v>196.07368243502066</v>
      </c>
      <c r="I355" s="6">
        <f t="shared" si="44"/>
        <v>4.9668714059434294E-3</v>
      </c>
      <c r="J355" s="6">
        <f t="shared" si="44"/>
        <v>-3.8089701692951561E-3</v>
      </c>
      <c r="K355" s="6">
        <f t="shared" si="45"/>
        <v>-8.7758415752385854E-3</v>
      </c>
      <c r="L355" s="7">
        <f t="shared" si="46"/>
        <v>98.145928279010263</v>
      </c>
      <c r="M355" s="6">
        <f t="shared" si="47"/>
        <v>2.0233819739414738E-3</v>
      </c>
      <c r="N355" s="1"/>
    </row>
    <row r="356" spans="1:14" x14ac:dyDescent="0.25">
      <c r="A356" s="3">
        <v>40947</v>
      </c>
      <c r="B356" s="1">
        <v>1349.959961</v>
      </c>
      <c r="C356" s="1">
        <v>25.089977000000001</v>
      </c>
      <c r="D356" s="1">
        <v>305.23022500000002</v>
      </c>
      <c r="E356" s="1">
        <f t="shared" si="40"/>
        <v>503.17520467297538</v>
      </c>
      <c r="F356" s="1">
        <f t="shared" si="41"/>
        <v>197.94497967297536</v>
      </c>
      <c r="G356" s="1">
        <f t="shared" si="42"/>
        <v>-2.4103023948384816E-2</v>
      </c>
      <c r="H356" s="1">
        <f t="shared" si="43"/>
        <v>197.96908269692375</v>
      </c>
      <c r="I356" s="6">
        <f t="shared" si="44"/>
        <v>1.0214205066182647E-2</v>
      </c>
      <c r="J356" s="6">
        <f t="shared" si="44"/>
        <v>5.0760369113516113E-3</v>
      </c>
      <c r="K356" s="6">
        <f t="shared" si="45"/>
        <v>-5.1381681548310354E-3</v>
      </c>
      <c r="L356" s="7">
        <f t="shared" si="46"/>
        <v>97.641637995800721</v>
      </c>
      <c r="M356" s="6">
        <f t="shared" si="47"/>
        <v>2.1602107524960612E-3</v>
      </c>
      <c r="N356" s="1"/>
    </row>
    <row r="357" spans="1:14" x14ac:dyDescent="0.25">
      <c r="A357" s="3">
        <v>40948</v>
      </c>
      <c r="B357" s="1">
        <v>1351.9499510000001</v>
      </c>
      <c r="C357" s="1">
        <v>25.179991000000001</v>
      </c>
      <c r="D357" s="1">
        <v>306.03604100000001</v>
      </c>
      <c r="E357" s="1">
        <f t="shared" si="40"/>
        <v>503.71363303393099</v>
      </c>
      <c r="F357" s="1">
        <f t="shared" si="41"/>
        <v>197.67759203393098</v>
      </c>
      <c r="G357" s="1">
        <f t="shared" si="42"/>
        <v>-0.26738763904438656</v>
      </c>
      <c r="H357" s="1">
        <f t="shared" si="43"/>
        <v>197.94497967297536</v>
      </c>
      <c r="I357" s="6">
        <f t="shared" si="44"/>
        <v>3.5876477686687114E-3</v>
      </c>
      <c r="J357" s="6">
        <f t="shared" si="44"/>
        <v>2.6400268846245023E-3</v>
      </c>
      <c r="K357" s="6">
        <f t="shared" si="45"/>
        <v>-9.4762088404420908E-4</v>
      </c>
      <c r="L357" s="7">
        <f t="shared" si="46"/>
        <v>97.549110740483613</v>
      </c>
      <c r="M357" s="6">
        <f t="shared" si="47"/>
        <v>1.4741103865969496E-3</v>
      </c>
      <c r="N357" s="1"/>
    </row>
    <row r="358" spans="1:14" x14ac:dyDescent="0.25">
      <c r="A358" s="3">
        <v>40949</v>
      </c>
      <c r="B358" s="1">
        <v>1342.6400149999999</v>
      </c>
      <c r="C358" s="1">
        <v>24.959043999999999</v>
      </c>
      <c r="D358" s="1">
        <v>303.25826999999998</v>
      </c>
      <c r="E358" s="1">
        <f t="shared" si="40"/>
        <v>502.39201494043368</v>
      </c>
      <c r="F358" s="1">
        <f t="shared" si="41"/>
        <v>199.1337449404337</v>
      </c>
      <c r="G358" s="1">
        <f t="shared" si="42"/>
        <v>1.456152906502723</v>
      </c>
      <c r="H358" s="1">
        <f t="shared" si="43"/>
        <v>197.67759203393098</v>
      </c>
      <c r="I358" s="6">
        <f t="shared" si="44"/>
        <v>-8.774705280871764E-3</v>
      </c>
      <c r="J358" s="6">
        <f t="shared" si="44"/>
        <v>-9.0766139534527168E-3</v>
      </c>
      <c r="K358" s="6">
        <f t="shared" si="45"/>
        <v>-3.0190867258095277E-4</v>
      </c>
      <c r="L358" s="7">
        <f t="shared" si="46"/>
        <v>97.519659817948508</v>
      </c>
      <c r="M358" s="6">
        <f t="shared" si="47"/>
        <v>-6.8863022577971833E-3</v>
      </c>
      <c r="N358" s="1"/>
    </row>
    <row r="359" spans="1:14" x14ac:dyDescent="0.25">
      <c r="A359" s="3">
        <v>40952</v>
      </c>
      <c r="B359" s="1">
        <v>1351.7700199999999</v>
      </c>
      <c r="C359" s="1">
        <v>25.024508000000001</v>
      </c>
      <c r="D359" s="1">
        <v>306.40640300000001</v>
      </c>
      <c r="E359" s="1">
        <f t="shared" si="40"/>
        <v>502.78359485268732</v>
      </c>
      <c r="F359" s="1">
        <f t="shared" si="41"/>
        <v>196.3771918526873</v>
      </c>
      <c r="G359" s="1">
        <f t="shared" si="42"/>
        <v>-2.7565530877463971</v>
      </c>
      <c r="H359" s="1">
        <f t="shared" si="43"/>
        <v>199.1337449404337</v>
      </c>
      <c r="I359" s="6">
        <f t="shared" si="44"/>
        <v>2.6228568690371823E-3</v>
      </c>
      <c r="J359" s="6">
        <f t="shared" si="44"/>
        <v>1.0381029345053028E-2</v>
      </c>
      <c r="K359" s="6">
        <f t="shared" si="45"/>
        <v>7.7581724760158455E-3</v>
      </c>
      <c r="L359" s="7">
        <f t="shared" si="46"/>
        <v>98.27623415861855</v>
      </c>
      <c r="M359" s="6">
        <f t="shared" si="47"/>
        <v>6.8000393984979368E-3</v>
      </c>
      <c r="N359" s="1"/>
    </row>
    <row r="360" spans="1:14" x14ac:dyDescent="0.25">
      <c r="A360" s="3">
        <v>40953</v>
      </c>
      <c r="B360" s="1">
        <v>1350.5</v>
      </c>
      <c r="C360" s="1">
        <v>24.917422999999999</v>
      </c>
      <c r="D360" s="1">
        <v>305.185181</v>
      </c>
      <c r="E360" s="1">
        <f t="shared" si="40"/>
        <v>502.14305448082371</v>
      </c>
      <c r="F360" s="1">
        <f t="shared" si="41"/>
        <v>196.95787348082371</v>
      </c>
      <c r="G360" s="1">
        <f t="shared" si="42"/>
        <v>0.58068162813640356</v>
      </c>
      <c r="H360" s="1">
        <f t="shared" si="43"/>
        <v>196.3771918526873</v>
      </c>
      <c r="I360" s="6">
        <f t="shared" si="44"/>
        <v>-4.2792050097448797E-3</v>
      </c>
      <c r="J360" s="6">
        <f t="shared" si="44"/>
        <v>-3.9856281985073405E-3</v>
      </c>
      <c r="K360" s="6">
        <f t="shared" si="45"/>
        <v>2.935768112375392E-4</v>
      </c>
      <c r="L360" s="7">
        <f t="shared" si="46"/>
        <v>98.305085782063273</v>
      </c>
      <c r="M360" s="6">
        <f t="shared" si="47"/>
        <v>-9.3952372164607389E-4</v>
      </c>
      <c r="N360" s="1"/>
    </row>
    <row r="361" spans="1:14" x14ac:dyDescent="0.25">
      <c r="A361" s="3">
        <v>40954</v>
      </c>
      <c r="B361" s="1">
        <v>1343.2299800000001</v>
      </c>
      <c r="C361" s="1">
        <v>24.752683999999999</v>
      </c>
      <c r="D361" s="1">
        <v>303.08306900000002</v>
      </c>
      <c r="E361" s="1">
        <f t="shared" si="40"/>
        <v>501.1576505463749</v>
      </c>
      <c r="F361" s="1">
        <f t="shared" si="41"/>
        <v>198.07458154637487</v>
      </c>
      <c r="G361" s="1">
        <f t="shared" si="42"/>
        <v>1.1167080655511654</v>
      </c>
      <c r="H361" s="1">
        <f t="shared" si="43"/>
        <v>196.95787348082371</v>
      </c>
      <c r="I361" s="6">
        <f t="shared" si="44"/>
        <v>-6.6113979764280684E-3</v>
      </c>
      <c r="J361" s="6">
        <f t="shared" si="44"/>
        <v>-6.8879884439735362E-3</v>
      </c>
      <c r="K361" s="6">
        <f t="shared" si="45"/>
        <v>-2.7659046754546779E-4</v>
      </c>
      <c r="L361" s="7">
        <f t="shared" si="46"/>
        <v>98.277895532424708</v>
      </c>
      <c r="M361" s="6">
        <f t="shared" si="47"/>
        <v>-5.3832062199185016E-3</v>
      </c>
      <c r="N361" s="1"/>
    </row>
    <row r="362" spans="1:14" x14ac:dyDescent="0.25">
      <c r="A362" s="3">
        <v>40955</v>
      </c>
      <c r="B362" s="1">
        <v>1358.040039</v>
      </c>
      <c r="C362" s="1">
        <v>25.774092</v>
      </c>
      <c r="D362" s="1">
        <v>303.56356799999998</v>
      </c>
      <c r="E362" s="1">
        <f t="shared" si="40"/>
        <v>507.26731165805734</v>
      </c>
      <c r="F362" s="1">
        <f t="shared" si="41"/>
        <v>203.70374365805736</v>
      </c>
      <c r="G362" s="1">
        <f t="shared" si="42"/>
        <v>5.6291621116824899</v>
      </c>
      <c r="H362" s="1">
        <f t="shared" si="43"/>
        <v>198.07458154637487</v>
      </c>
      <c r="I362" s="6">
        <f t="shared" si="44"/>
        <v>4.1264535191416041E-2</v>
      </c>
      <c r="J362" s="6">
        <f t="shared" si="44"/>
        <v>1.5853706430561942E-3</v>
      </c>
      <c r="K362" s="6">
        <f t="shared" si="45"/>
        <v>-3.9679164548359847E-2</v>
      </c>
      <c r="L362" s="7">
        <f t="shared" si="46"/>
        <v>94.378310744127106</v>
      </c>
      <c r="M362" s="6">
        <f t="shared" si="47"/>
        <v>1.1025706111770894E-2</v>
      </c>
      <c r="N362" s="1"/>
    </row>
    <row r="363" spans="1:14" x14ac:dyDescent="0.25">
      <c r="A363" s="3">
        <v>40956</v>
      </c>
      <c r="B363" s="1">
        <v>1361.2299800000001</v>
      </c>
      <c r="C363" s="1">
        <v>25.741146000000001</v>
      </c>
      <c r="D363" s="1">
        <v>302.62261999999998</v>
      </c>
      <c r="E363" s="1">
        <f t="shared" si="40"/>
        <v>507.07024163806</v>
      </c>
      <c r="F363" s="1">
        <f t="shared" si="41"/>
        <v>204.44762163806001</v>
      </c>
      <c r="G363" s="1">
        <f t="shared" si="42"/>
        <v>0.74387798000265093</v>
      </c>
      <c r="H363" s="1">
        <f t="shared" si="43"/>
        <v>203.70374365805736</v>
      </c>
      <c r="I363" s="6">
        <f t="shared" si="44"/>
        <v>-1.278260355398686E-3</v>
      </c>
      <c r="J363" s="6">
        <f t="shared" si="44"/>
        <v>-3.0996736736207398E-3</v>
      </c>
      <c r="K363" s="6">
        <f t="shared" si="45"/>
        <v>-1.8214133182220538E-3</v>
      </c>
      <c r="L363" s="7">
        <f t="shared" si="46"/>
        <v>94.206408831986451</v>
      </c>
      <c r="M363" s="6">
        <f t="shared" si="47"/>
        <v>2.3489300082411013E-3</v>
      </c>
      <c r="N363" s="1"/>
    </row>
    <row r="364" spans="1:14" x14ac:dyDescent="0.25">
      <c r="A364" s="3">
        <v>40960</v>
      </c>
      <c r="B364" s="1">
        <v>1362.209961</v>
      </c>
      <c r="C364" s="1">
        <v>25.897646000000002</v>
      </c>
      <c r="D364" s="1">
        <v>307.30731200000002</v>
      </c>
      <c r="E364" s="1">
        <f t="shared" si="40"/>
        <v>508.00636311349217</v>
      </c>
      <c r="F364" s="1">
        <f t="shared" si="41"/>
        <v>200.69905111349215</v>
      </c>
      <c r="G364" s="1">
        <f t="shared" si="42"/>
        <v>-3.7485705245678673</v>
      </c>
      <c r="H364" s="1">
        <f t="shared" si="43"/>
        <v>204.44762163806001</v>
      </c>
      <c r="I364" s="6">
        <f t="shared" si="44"/>
        <v>6.0797603960600632E-3</v>
      </c>
      <c r="J364" s="6">
        <f t="shared" si="44"/>
        <v>1.5480310097110594E-2</v>
      </c>
      <c r="K364" s="6">
        <f t="shared" si="45"/>
        <v>9.4005497010505312E-3</v>
      </c>
      <c r="L364" s="7">
        <f t="shared" si="46"/>
        <v>95.092000860369026</v>
      </c>
      <c r="M364" s="6">
        <f t="shared" si="47"/>
        <v>7.1992316830993275E-4</v>
      </c>
      <c r="N364" s="1"/>
    </row>
    <row r="365" spans="1:14" x14ac:dyDescent="0.25">
      <c r="A365" s="3">
        <v>40961</v>
      </c>
      <c r="B365" s="1">
        <v>1357.660034</v>
      </c>
      <c r="C365" s="1">
        <v>25.757622000000001</v>
      </c>
      <c r="D365" s="1">
        <v>304.27426100000002</v>
      </c>
      <c r="E365" s="1">
        <f t="shared" si="40"/>
        <v>507.16879459287929</v>
      </c>
      <c r="F365" s="1">
        <f t="shared" si="41"/>
        <v>202.89453359287927</v>
      </c>
      <c r="G365" s="1">
        <f t="shared" si="42"/>
        <v>2.1954824793871239</v>
      </c>
      <c r="H365" s="1">
        <f t="shared" si="43"/>
        <v>200.69905111349215</v>
      </c>
      <c r="I365" s="6">
        <f t="shared" si="44"/>
        <v>-5.4068234618698252E-3</v>
      </c>
      <c r="J365" s="6">
        <f t="shared" si="44"/>
        <v>-9.8697651554741084E-3</v>
      </c>
      <c r="K365" s="6">
        <f t="shared" si="45"/>
        <v>-4.4629416936042832E-3</v>
      </c>
      <c r="L365" s="7">
        <f t="shared" si="46"/>
        <v>94.667610805001033</v>
      </c>
      <c r="M365" s="6">
        <f t="shared" si="47"/>
        <v>-3.3401069807622585E-3</v>
      </c>
      <c r="N365" s="1"/>
    </row>
    <row r="366" spans="1:14" x14ac:dyDescent="0.25">
      <c r="A366" s="3">
        <v>40962</v>
      </c>
      <c r="B366" s="1">
        <v>1363.459961</v>
      </c>
      <c r="C366" s="1">
        <v>25.839987000000001</v>
      </c>
      <c r="D366" s="1">
        <v>303.35836799999998</v>
      </c>
      <c r="E366" s="1">
        <f t="shared" si="40"/>
        <v>507.6614696428727</v>
      </c>
      <c r="F366" s="1">
        <f t="shared" si="41"/>
        <v>204.30310164287272</v>
      </c>
      <c r="G366" s="1">
        <f t="shared" si="42"/>
        <v>1.4085680499934483</v>
      </c>
      <c r="H366" s="1">
        <f t="shared" si="43"/>
        <v>202.89453359287927</v>
      </c>
      <c r="I366" s="6">
        <f t="shared" si="44"/>
        <v>3.1976942591982471E-3</v>
      </c>
      <c r="J366" s="6">
        <f t="shared" si="44"/>
        <v>-3.0100902948213548E-3</v>
      </c>
      <c r="K366" s="6">
        <f t="shared" si="45"/>
        <v>-6.2077845540196019E-3</v>
      </c>
      <c r="L366" s="7">
        <f t="shared" si="46"/>
        <v>94.079934672879801</v>
      </c>
      <c r="M366" s="6">
        <f t="shared" si="47"/>
        <v>4.2720024562497017E-3</v>
      </c>
      <c r="N366" s="1"/>
    </row>
    <row r="367" spans="1:14" x14ac:dyDescent="0.25">
      <c r="A367" s="3">
        <v>40963</v>
      </c>
      <c r="B367" s="1">
        <v>1365.73999</v>
      </c>
      <c r="C367" s="1">
        <v>25.930592999999998</v>
      </c>
      <c r="D367" s="1">
        <v>305.25524899999999</v>
      </c>
      <c r="E367" s="1">
        <f t="shared" si="40"/>
        <v>508.20343911509644</v>
      </c>
      <c r="F367" s="1">
        <f t="shared" si="41"/>
        <v>202.94819011509645</v>
      </c>
      <c r="G367" s="1">
        <f t="shared" si="42"/>
        <v>-1.3549115277762667</v>
      </c>
      <c r="H367" s="1">
        <f t="shared" si="43"/>
        <v>204.30310164287272</v>
      </c>
      <c r="I367" s="6">
        <f t="shared" si="44"/>
        <v>3.5064259126755815E-3</v>
      </c>
      <c r="J367" s="6">
        <f t="shared" si="44"/>
        <v>6.2529377795175201E-3</v>
      </c>
      <c r="K367" s="6">
        <f t="shared" si="45"/>
        <v>2.7465118668419386E-3</v>
      </c>
      <c r="L367" s="7">
        <f t="shared" si="46"/>
        <v>94.338326329890577</v>
      </c>
      <c r="M367" s="6">
        <f t="shared" si="47"/>
        <v>1.6722375905544595E-3</v>
      </c>
      <c r="N367" s="1"/>
    </row>
    <row r="368" spans="1:14" x14ac:dyDescent="0.25">
      <c r="A368" s="3">
        <v>40966</v>
      </c>
      <c r="B368" s="1">
        <v>1367.589966</v>
      </c>
      <c r="C368" s="1">
        <v>25.823512999999998</v>
      </c>
      <c r="D368" s="1">
        <v>304.95996100000002</v>
      </c>
      <c r="E368" s="1">
        <f t="shared" si="40"/>
        <v>507.56292865126716</v>
      </c>
      <c r="F368" s="1">
        <f t="shared" si="41"/>
        <v>202.60296765126714</v>
      </c>
      <c r="G368" s="1">
        <f t="shared" si="42"/>
        <v>-0.34522246382931598</v>
      </c>
      <c r="H368" s="1">
        <f t="shared" si="43"/>
        <v>202.94819011509645</v>
      </c>
      <c r="I368" s="6">
        <f t="shared" si="44"/>
        <v>-4.1294851992007553E-3</v>
      </c>
      <c r="J368" s="6">
        <f t="shared" si="44"/>
        <v>-9.6734782110152739E-4</v>
      </c>
      <c r="K368" s="6">
        <f t="shared" si="45"/>
        <v>3.1621373780992279E-3</v>
      </c>
      <c r="L368" s="7">
        <f t="shared" si="46"/>
        <v>94.636637077765641</v>
      </c>
      <c r="M368" s="6">
        <f t="shared" si="47"/>
        <v>1.3545594428994168E-3</v>
      </c>
      <c r="N368" s="1"/>
    </row>
    <row r="369" spans="1:14" x14ac:dyDescent="0.25">
      <c r="A369" s="3">
        <v>40967</v>
      </c>
      <c r="B369" s="1">
        <v>1372.1800539999999</v>
      </c>
      <c r="C369" s="1">
        <v>26.251846</v>
      </c>
      <c r="D369" s="1">
        <v>309.50451700000002</v>
      </c>
      <c r="E369" s="1">
        <f t="shared" si="40"/>
        <v>510.12504826747369</v>
      </c>
      <c r="F369" s="1">
        <f t="shared" si="41"/>
        <v>200.62053126747367</v>
      </c>
      <c r="G369" s="1">
        <f t="shared" si="42"/>
        <v>-1.9824363837934698</v>
      </c>
      <c r="H369" s="1">
        <f t="shared" si="43"/>
        <v>202.60296765126714</v>
      </c>
      <c r="I369" s="6">
        <f t="shared" si="44"/>
        <v>1.658693764864605E-2</v>
      </c>
      <c r="J369" s="6">
        <f t="shared" si="44"/>
        <v>1.4902139891078914E-2</v>
      </c>
      <c r="K369" s="6">
        <f t="shared" si="45"/>
        <v>-1.6847977575671358E-3</v>
      </c>
      <c r="L369" s="7">
        <f t="shared" si="46"/>
        <v>94.477193483833332</v>
      </c>
      <c r="M369" s="6">
        <f t="shared" si="47"/>
        <v>3.3563334874597839E-3</v>
      </c>
      <c r="N369" s="1"/>
    </row>
    <row r="370" spans="1:14" x14ac:dyDescent="0.25">
      <c r="A370" s="3">
        <v>40968</v>
      </c>
      <c r="B370" s="1">
        <v>1365.6800539999999</v>
      </c>
      <c r="C370" s="1">
        <v>26.144766000000001</v>
      </c>
      <c r="D370" s="1">
        <v>309.43444799999997</v>
      </c>
      <c r="E370" s="1">
        <f t="shared" si="40"/>
        <v>509.4845378036444</v>
      </c>
      <c r="F370" s="1">
        <f t="shared" si="41"/>
        <v>200.05008980364443</v>
      </c>
      <c r="G370" s="1">
        <f t="shared" si="42"/>
        <v>-0.57044146382924055</v>
      </c>
      <c r="H370" s="1">
        <f t="shared" si="43"/>
        <v>200.62053126747367</v>
      </c>
      <c r="I370" s="6">
        <f t="shared" si="44"/>
        <v>-4.0789512478475176E-3</v>
      </c>
      <c r="J370" s="6">
        <f t="shared" si="44"/>
        <v>-2.2639088010478758E-4</v>
      </c>
      <c r="K370" s="6">
        <f t="shared" si="45"/>
        <v>3.85256036774273E-3</v>
      </c>
      <c r="L370" s="7">
        <f t="shared" si="46"/>
        <v>94.841172575104693</v>
      </c>
      <c r="M370" s="6">
        <f t="shared" si="47"/>
        <v>-4.7369876723190041E-3</v>
      </c>
      <c r="N370" s="1"/>
    </row>
    <row r="371" spans="1:14" x14ac:dyDescent="0.25">
      <c r="A371" s="3">
        <v>40969</v>
      </c>
      <c r="B371" s="1">
        <v>1374.089966</v>
      </c>
      <c r="C371" s="1">
        <v>26.597807</v>
      </c>
      <c r="D371" s="1">
        <v>311.511505</v>
      </c>
      <c r="E371" s="1">
        <f t="shared" si="40"/>
        <v>512.19445096243862</v>
      </c>
      <c r="F371" s="1">
        <f t="shared" si="41"/>
        <v>200.68294596243862</v>
      </c>
      <c r="G371" s="1">
        <f t="shared" si="42"/>
        <v>0.63285615879419765</v>
      </c>
      <c r="H371" s="1">
        <f t="shared" si="43"/>
        <v>200.05008980364443</v>
      </c>
      <c r="I371" s="6">
        <f t="shared" si="44"/>
        <v>1.732817191785152E-2</v>
      </c>
      <c r="J371" s="6">
        <f t="shared" si="44"/>
        <v>6.7124297680005718E-3</v>
      </c>
      <c r="K371" s="6">
        <f t="shared" si="45"/>
        <v>-1.0615742149850949E-2</v>
      </c>
      <c r="L371" s="7">
        <f t="shared" si="46"/>
        <v>93.834363141857864</v>
      </c>
      <c r="M371" s="6">
        <f t="shared" si="47"/>
        <v>6.1580397073004445E-3</v>
      </c>
      <c r="N371" s="1"/>
    </row>
    <row r="372" spans="1:14" x14ac:dyDescent="0.25">
      <c r="A372" s="3">
        <v>40970</v>
      </c>
      <c r="B372" s="1">
        <v>1369.630005</v>
      </c>
      <c r="C372" s="1">
        <v>26.424828999999999</v>
      </c>
      <c r="D372" s="1">
        <v>310.93594400000001</v>
      </c>
      <c r="E372" s="1">
        <f t="shared" si="40"/>
        <v>511.15976456897334</v>
      </c>
      <c r="F372" s="1">
        <f t="shared" si="41"/>
        <v>200.22382056897334</v>
      </c>
      <c r="G372" s="1">
        <f t="shared" si="42"/>
        <v>-0.45912539346528547</v>
      </c>
      <c r="H372" s="1">
        <f t="shared" si="43"/>
        <v>200.68294596243862</v>
      </c>
      <c r="I372" s="6">
        <f t="shared" si="44"/>
        <v>-6.5034685002414161E-3</v>
      </c>
      <c r="J372" s="6">
        <f t="shared" si="44"/>
        <v>-1.8476396240967308E-3</v>
      </c>
      <c r="K372" s="6">
        <f t="shared" si="45"/>
        <v>4.6558288761446853E-3</v>
      </c>
      <c r="L372" s="7">
        <f t="shared" si="46"/>
        <v>94.271239879348371</v>
      </c>
      <c r="M372" s="6">
        <f t="shared" si="47"/>
        <v>-3.2457561807128776E-3</v>
      </c>
      <c r="N372" s="1"/>
    </row>
    <row r="373" spans="1:14" x14ac:dyDescent="0.25">
      <c r="A373" s="3">
        <v>40973</v>
      </c>
      <c r="B373" s="1">
        <v>1364.329956</v>
      </c>
      <c r="C373" s="1">
        <v>26.194181</v>
      </c>
      <c r="D373" s="1">
        <v>307.432434</v>
      </c>
      <c r="E373" s="1">
        <f t="shared" si="40"/>
        <v>509.78011890721297</v>
      </c>
      <c r="F373" s="1">
        <f t="shared" si="41"/>
        <v>202.34768490721297</v>
      </c>
      <c r="G373" s="1">
        <f t="shared" si="42"/>
        <v>2.1238643382396276</v>
      </c>
      <c r="H373" s="1">
        <f t="shared" si="43"/>
        <v>200.22382056897334</v>
      </c>
      <c r="I373" s="6">
        <f t="shared" si="44"/>
        <v>-8.7284576184012419E-3</v>
      </c>
      <c r="J373" s="6">
        <f t="shared" si="44"/>
        <v>-1.1267626234939265E-2</v>
      </c>
      <c r="K373" s="6">
        <f t="shared" si="45"/>
        <v>-2.5391686165380234E-3</v>
      </c>
      <c r="L373" s="7">
        <f t="shared" si="46"/>
        <v>94.031869305604602</v>
      </c>
      <c r="M373" s="6">
        <f t="shared" si="47"/>
        <v>-3.8696939908233752E-3</v>
      </c>
      <c r="N373" s="1"/>
    </row>
    <row r="374" spans="1:14" x14ac:dyDescent="0.25">
      <c r="A374" s="3">
        <v>40974</v>
      </c>
      <c r="B374" s="1">
        <v>1343.3599850000001</v>
      </c>
      <c r="C374" s="1">
        <v>25.996492</v>
      </c>
      <c r="D374" s="1">
        <v>302.78277600000001</v>
      </c>
      <c r="E374" s="1">
        <f t="shared" si="40"/>
        <v>508.59762102633931</v>
      </c>
      <c r="F374" s="1">
        <f t="shared" si="41"/>
        <v>205.8148450263393</v>
      </c>
      <c r="G374" s="1">
        <f t="shared" si="42"/>
        <v>3.4671601191263335</v>
      </c>
      <c r="H374" s="1">
        <f t="shared" si="43"/>
        <v>202.34768490721297</v>
      </c>
      <c r="I374" s="6">
        <f t="shared" si="44"/>
        <v>-7.5470578751822837E-3</v>
      </c>
      <c r="J374" s="6">
        <f t="shared" si="44"/>
        <v>-1.5124162208597691E-2</v>
      </c>
      <c r="K374" s="6">
        <f t="shared" si="45"/>
        <v>-7.5771043334154076E-3</v>
      </c>
      <c r="L374" s="7">
        <f t="shared" si="46"/>
        <v>93.319380021209952</v>
      </c>
      <c r="M374" s="6">
        <f t="shared" si="47"/>
        <v>-1.5370160940745281E-2</v>
      </c>
      <c r="N374" s="1"/>
    </row>
    <row r="375" spans="1:14" x14ac:dyDescent="0.25">
      <c r="A375" s="3">
        <v>40975</v>
      </c>
      <c r="B375" s="1">
        <v>1352.630005</v>
      </c>
      <c r="C375" s="1">
        <v>26.227136999999999</v>
      </c>
      <c r="D375" s="1">
        <v>303.70370500000001</v>
      </c>
      <c r="E375" s="1">
        <f t="shared" si="40"/>
        <v>509.97724874327906</v>
      </c>
      <c r="F375" s="1">
        <f t="shared" si="41"/>
        <v>206.27354374327905</v>
      </c>
      <c r="G375" s="1">
        <f t="shared" si="42"/>
        <v>0.45869871693975028</v>
      </c>
      <c r="H375" s="1">
        <f t="shared" si="43"/>
        <v>205.8148450263393</v>
      </c>
      <c r="I375" s="6">
        <f t="shared" si="44"/>
        <v>8.8721585973983164E-3</v>
      </c>
      <c r="J375" s="6">
        <f t="shared" si="44"/>
        <v>3.0415501573972659E-3</v>
      </c>
      <c r="K375" s="6">
        <f t="shared" si="45"/>
        <v>-5.8306084400010505E-3</v>
      </c>
      <c r="L375" s="7">
        <f t="shared" si="46"/>
        <v>92.775271256442622</v>
      </c>
      <c r="M375" s="6">
        <f t="shared" si="47"/>
        <v>6.900622397205014E-3</v>
      </c>
      <c r="N375" s="1"/>
    </row>
    <row r="376" spans="1:14" x14ac:dyDescent="0.25">
      <c r="A376" s="3">
        <v>40976</v>
      </c>
      <c r="B376" s="1">
        <v>1365.910034</v>
      </c>
      <c r="C376" s="1">
        <v>26.367170000000002</v>
      </c>
      <c r="D376" s="1">
        <v>303.87387100000001</v>
      </c>
      <c r="E376" s="1">
        <f t="shared" si="40"/>
        <v>510.81487109835388</v>
      </c>
      <c r="F376" s="1">
        <f t="shared" si="41"/>
        <v>206.94100009835387</v>
      </c>
      <c r="G376" s="1">
        <f t="shared" si="42"/>
        <v>0.66745635507481893</v>
      </c>
      <c r="H376" s="1">
        <f t="shared" si="43"/>
        <v>206.27354374327905</v>
      </c>
      <c r="I376" s="6">
        <f t="shared" si="44"/>
        <v>5.3392408023797966E-3</v>
      </c>
      <c r="J376" s="6">
        <f t="shared" si="44"/>
        <v>5.6030268053519627E-4</v>
      </c>
      <c r="K376" s="6">
        <f t="shared" si="45"/>
        <v>-4.7789381218446003E-3</v>
      </c>
      <c r="L376" s="7">
        <f t="shared" si="46"/>
        <v>92.331903975870731</v>
      </c>
      <c r="M376" s="6">
        <f t="shared" si="47"/>
        <v>9.8179316967021979E-3</v>
      </c>
      <c r="N376" s="1"/>
    </row>
    <row r="377" spans="1:14" x14ac:dyDescent="0.25">
      <c r="A377" s="3">
        <v>40977</v>
      </c>
      <c r="B377" s="1">
        <v>1370.869995</v>
      </c>
      <c r="C377" s="1">
        <v>26.350697</v>
      </c>
      <c r="D377" s="1">
        <v>300.42541499999999</v>
      </c>
      <c r="E377" s="1">
        <f t="shared" si="40"/>
        <v>510.71633608835521</v>
      </c>
      <c r="F377" s="1">
        <f t="shared" si="41"/>
        <v>210.29092108835522</v>
      </c>
      <c r="G377" s="1">
        <f t="shared" si="42"/>
        <v>3.3499209900013511</v>
      </c>
      <c r="H377" s="1">
        <f t="shared" si="43"/>
        <v>206.94100009835387</v>
      </c>
      <c r="I377" s="6">
        <f t="shared" si="44"/>
        <v>-6.2475419242946639E-4</v>
      </c>
      <c r="J377" s="6">
        <f t="shared" si="44"/>
        <v>-1.1348313656095899E-2</v>
      </c>
      <c r="K377" s="6">
        <f t="shared" si="45"/>
        <v>-1.0723559463666432E-2</v>
      </c>
      <c r="L377" s="7">
        <f t="shared" si="46"/>
        <v>91.34177731319194</v>
      </c>
      <c r="M377" s="6">
        <f t="shared" si="47"/>
        <v>3.6312501383968243E-3</v>
      </c>
      <c r="N377" s="1"/>
    </row>
    <row r="378" spans="1:14" x14ac:dyDescent="0.25">
      <c r="A378" s="3">
        <v>40980</v>
      </c>
      <c r="B378" s="1">
        <v>1371.089966</v>
      </c>
      <c r="C378" s="1">
        <v>26.391884000000001</v>
      </c>
      <c r="D378" s="1">
        <v>302.87786899999998</v>
      </c>
      <c r="E378" s="1">
        <f t="shared" si="40"/>
        <v>510.96270053058282</v>
      </c>
      <c r="F378" s="1">
        <f t="shared" si="41"/>
        <v>208.08483153058285</v>
      </c>
      <c r="G378" s="1">
        <f t="shared" si="42"/>
        <v>-2.2060895577723727</v>
      </c>
      <c r="H378" s="1">
        <f t="shared" si="43"/>
        <v>210.29092108835522</v>
      </c>
      <c r="I378" s="6">
        <f t="shared" si="44"/>
        <v>1.5630326590603261E-3</v>
      </c>
      <c r="J378" s="6">
        <f t="shared" si="44"/>
        <v>8.1632707405929761E-3</v>
      </c>
      <c r="K378" s="6">
        <f t="shared" si="45"/>
        <v>6.60023808153265E-3</v>
      </c>
      <c r="L378" s="7">
        <f t="shared" si="46"/>
        <v>91.944654790249345</v>
      </c>
      <c r="M378" s="6">
        <f t="shared" si="47"/>
        <v>1.6046087579590917E-4</v>
      </c>
      <c r="N378" s="1"/>
    </row>
    <row r="379" spans="1:14" x14ac:dyDescent="0.25">
      <c r="A379" s="3">
        <v>40981</v>
      </c>
      <c r="B379" s="1">
        <v>1395.9499510000001</v>
      </c>
      <c r="C379" s="1">
        <v>26.910820000000001</v>
      </c>
      <c r="D379" s="1">
        <v>309.19918799999999</v>
      </c>
      <c r="E379" s="1">
        <f t="shared" si="40"/>
        <v>514.06677167419252</v>
      </c>
      <c r="F379" s="1">
        <f t="shared" si="41"/>
        <v>204.86758367419253</v>
      </c>
      <c r="G379" s="1">
        <f t="shared" si="42"/>
        <v>-3.2172478563903155</v>
      </c>
      <c r="H379" s="1">
        <f t="shared" si="43"/>
        <v>208.08483153058285</v>
      </c>
      <c r="I379" s="6">
        <f t="shared" si="44"/>
        <v>1.966271146084142E-2</v>
      </c>
      <c r="J379" s="6">
        <f t="shared" si="44"/>
        <v>2.087085141238898E-2</v>
      </c>
      <c r="K379" s="6">
        <f t="shared" si="45"/>
        <v>1.2081399515475599E-3</v>
      </c>
      <c r="L379" s="7">
        <f t="shared" si="46"/>
        <v>92.055736801032694</v>
      </c>
      <c r="M379" s="6">
        <f t="shared" si="47"/>
        <v>1.8131549071521702E-2</v>
      </c>
      <c r="N379" s="1"/>
    </row>
    <row r="380" spans="1:14" x14ac:dyDescent="0.25">
      <c r="A380" s="3">
        <v>40982</v>
      </c>
      <c r="B380" s="1">
        <v>1394.280029</v>
      </c>
      <c r="C380" s="1">
        <v>26.993196000000001</v>
      </c>
      <c r="D380" s="1">
        <v>308.303314</v>
      </c>
      <c r="E380" s="1">
        <f t="shared" si="40"/>
        <v>514.55951252186151</v>
      </c>
      <c r="F380" s="1">
        <f t="shared" si="41"/>
        <v>206.25619852186151</v>
      </c>
      <c r="G380" s="1">
        <f t="shared" si="42"/>
        <v>1.3886148476689755</v>
      </c>
      <c r="H380" s="1">
        <f t="shared" si="43"/>
        <v>204.86758367419253</v>
      </c>
      <c r="I380" s="6">
        <f t="shared" si="44"/>
        <v>3.0610735756100294E-3</v>
      </c>
      <c r="J380" s="6">
        <f t="shared" si="44"/>
        <v>-2.8974008819194763E-3</v>
      </c>
      <c r="K380" s="6">
        <f t="shared" si="45"/>
        <v>-5.9584744575295057E-3</v>
      </c>
      <c r="L380" s="7">
        <f t="shared" si="46"/>
        <v>91.50722504463468</v>
      </c>
      <c r="M380" s="6">
        <f t="shared" si="47"/>
        <v>-1.1962620857601802E-3</v>
      </c>
      <c r="N380" s="1"/>
    </row>
    <row r="381" spans="1:14" x14ac:dyDescent="0.25">
      <c r="A381" s="3">
        <v>40983</v>
      </c>
      <c r="B381" s="1">
        <v>1402.599976</v>
      </c>
      <c r="C381" s="1">
        <v>27.059087999999999</v>
      </c>
      <c r="D381" s="1">
        <v>310.87588499999998</v>
      </c>
      <c r="E381" s="1">
        <f t="shared" si="40"/>
        <v>514.9536525618563</v>
      </c>
      <c r="F381" s="1">
        <f t="shared" si="41"/>
        <v>204.07776756185632</v>
      </c>
      <c r="G381" s="1">
        <f t="shared" si="42"/>
        <v>-2.178430960005187</v>
      </c>
      <c r="H381" s="1">
        <f t="shared" si="43"/>
        <v>206.25619852186151</v>
      </c>
      <c r="I381" s="6">
        <f t="shared" si="44"/>
        <v>2.4410595914614586E-3</v>
      </c>
      <c r="J381" s="6">
        <f t="shared" si="44"/>
        <v>8.3442859131899194E-3</v>
      </c>
      <c r="K381" s="6">
        <f t="shared" si="45"/>
        <v>5.9032263217284608E-3</v>
      </c>
      <c r="L381" s="7">
        <f t="shared" si="46"/>
        <v>92.047412904146498</v>
      </c>
      <c r="M381" s="6">
        <f t="shared" si="47"/>
        <v>5.9671994340815271E-3</v>
      </c>
      <c r="N381" s="1"/>
    </row>
    <row r="382" spans="1:14" x14ac:dyDescent="0.25">
      <c r="A382" s="3">
        <v>40984</v>
      </c>
      <c r="B382" s="1">
        <v>1404.170044</v>
      </c>
      <c r="C382" s="1">
        <v>26.853161</v>
      </c>
      <c r="D382" s="1">
        <v>312.83282500000001</v>
      </c>
      <c r="E382" s="1">
        <f t="shared" si="40"/>
        <v>513.72187820357294</v>
      </c>
      <c r="F382" s="1">
        <f t="shared" si="41"/>
        <v>200.88905320357293</v>
      </c>
      <c r="G382" s="1">
        <f t="shared" si="42"/>
        <v>-3.1887143582833914</v>
      </c>
      <c r="H382" s="1">
        <f t="shared" si="43"/>
        <v>204.07776756185632</v>
      </c>
      <c r="I382" s="6">
        <f t="shared" si="44"/>
        <v>-7.610271270044211E-3</v>
      </c>
      <c r="J382" s="6">
        <f t="shared" si="44"/>
        <v>6.2949237764133859E-3</v>
      </c>
      <c r="K382" s="6">
        <f t="shared" si="45"/>
        <v>1.3905195046457597E-2</v>
      </c>
      <c r="L382" s="7">
        <f t="shared" si="46"/>
        <v>93.327350134100456</v>
      </c>
      <c r="M382" s="6">
        <f t="shared" si="47"/>
        <v>1.1193982795276725E-3</v>
      </c>
      <c r="N382" s="1"/>
    </row>
    <row r="383" spans="1:14" x14ac:dyDescent="0.25">
      <c r="A383" s="3">
        <v>40987</v>
      </c>
      <c r="B383" s="1">
        <v>1409.75</v>
      </c>
      <c r="C383" s="1">
        <v>26.523678</v>
      </c>
      <c r="D383" s="1">
        <v>317.30731200000002</v>
      </c>
      <c r="E383" s="1">
        <f t="shared" si="40"/>
        <v>511.75104042664111</v>
      </c>
      <c r="F383" s="1">
        <f t="shared" si="41"/>
        <v>194.44372842664109</v>
      </c>
      <c r="G383" s="1">
        <f t="shared" si="42"/>
        <v>-6.4453247769318409</v>
      </c>
      <c r="H383" s="1">
        <f t="shared" si="43"/>
        <v>200.88905320357293</v>
      </c>
      <c r="I383" s="6">
        <f t="shared" si="44"/>
        <v>-1.2269803171403137E-2</v>
      </c>
      <c r="J383" s="6">
        <f t="shared" si="44"/>
        <v>1.4303124999750283E-2</v>
      </c>
      <c r="K383" s="6">
        <f t="shared" si="45"/>
        <v>2.657292817115342E-2</v>
      </c>
      <c r="L383" s="7">
        <f t="shared" si="46"/>
        <v>95.807331105618005</v>
      </c>
      <c r="M383" s="6">
        <f t="shared" si="47"/>
        <v>3.9738463470597729E-3</v>
      </c>
      <c r="N383" s="1"/>
    </row>
    <row r="384" spans="1:14" x14ac:dyDescent="0.25">
      <c r="A384" s="3">
        <v>40988</v>
      </c>
      <c r="B384" s="1">
        <v>1405.5200199999999</v>
      </c>
      <c r="C384" s="1">
        <v>26.350697</v>
      </c>
      <c r="D384" s="1">
        <v>317.062073</v>
      </c>
      <c r="E384" s="1">
        <f t="shared" si="40"/>
        <v>510.71633608835521</v>
      </c>
      <c r="F384" s="1">
        <f t="shared" si="41"/>
        <v>193.65426308835521</v>
      </c>
      <c r="G384" s="1">
        <f t="shared" si="42"/>
        <v>-0.78946533828587917</v>
      </c>
      <c r="H384" s="1">
        <f t="shared" si="43"/>
        <v>194.44372842664109</v>
      </c>
      <c r="I384" s="6">
        <f t="shared" si="44"/>
        <v>-6.5217576536708011E-3</v>
      </c>
      <c r="J384" s="6">
        <f t="shared" si="44"/>
        <v>-7.7287535056869139E-4</v>
      </c>
      <c r="K384" s="6">
        <f t="shared" si="45"/>
        <v>5.7488823031021097E-3</v>
      </c>
      <c r="L384" s="7">
        <f t="shared" si="46"/>
        <v>96.358116175918553</v>
      </c>
      <c r="M384" s="6">
        <f t="shared" si="47"/>
        <v>-3.0005178223089235E-3</v>
      </c>
      <c r="N384" s="1"/>
    </row>
    <row r="385" spans="1:14" x14ac:dyDescent="0.25">
      <c r="A385" s="3">
        <v>40989</v>
      </c>
      <c r="B385" s="1">
        <v>1402.8900149999999</v>
      </c>
      <c r="C385" s="1">
        <v>26.284794000000002</v>
      </c>
      <c r="D385" s="1">
        <v>320.31030299999998</v>
      </c>
      <c r="E385" s="1">
        <f t="shared" si="40"/>
        <v>510.32213025068484</v>
      </c>
      <c r="F385" s="1">
        <f t="shared" si="41"/>
        <v>190.01182725068486</v>
      </c>
      <c r="G385" s="1">
        <f t="shared" si="42"/>
        <v>-3.6424358376703481</v>
      </c>
      <c r="H385" s="1">
        <f t="shared" si="43"/>
        <v>193.65426308835521</v>
      </c>
      <c r="I385" s="6">
        <f t="shared" si="44"/>
        <v>-2.5009964632054515E-3</v>
      </c>
      <c r="J385" s="6">
        <f t="shared" si="44"/>
        <v>1.0244776264993316E-2</v>
      </c>
      <c r="K385" s="6">
        <f t="shared" si="45"/>
        <v>1.2745772728198768E-2</v>
      </c>
      <c r="L385" s="7">
        <f t="shared" si="46"/>
        <v>97.58627482521419</v>
      </c>
      <c r="M385" s="6">
        <f t="shared" si="47"/>
        <v>-1.8711971103763103E-3</v>
      </c>
      <c r="N385" s="1"/>
    </row>
    <row r="386" spans="1:14" x14ac:dyDescent="0.25">
      <c r="A386" s="3">
        <v>40990</v>
      </c>
      <c r="B386" s="1">
        <v>1392.780029</v>
      </c>
      <c r="C386" s="1">
        <v>26.358934000000001</v>
      </c>
      <c r="D386" s="1">
        <v>323.34835800000002</v>
      </c>
      <c r="E386" s="1">
        <f t="shared" si="40"/>
        <v>510.76560658415792</v>
      </c>
      <c r="F386" s="1">
        <f t="shared" si="41"/>
        <v>187.4172485841579</v>
      </c>
      <c r="G386" s="1">
        <f t="shared" si="42"/>
        <v>-2.5945786665269566</v>
      </c>
      <c r="H386" s="1">
        <f t="shared" si="43"/>
        <v>190.01182725068486</v>
      </c>
      <c r="I386" s="6">
        <f t="shared" si="44"/>
        <v>2.8206422313981072E-3</v>
      </c>
      <c r="J386" s="6">
        <f t="shared" si="44"/>
        <v>9.4847245672271541E-3</v>
      </c>
      <c r="K386" s="6">
        <f t="shared" si="45"/>
        <v>6.6640823358290469E-3</v>
      </c>
      <c r="L386" s="7">
        <f t="shared" si="46"/>
        <v>98.236597795496252</v>
      </c>
      <c r="M386" s="6">
        <f t="shared" si="47"/>
        <v>-7.2065421322425882E-3</v>
      </c>
      <c r="N386" s="1"/>
    </row>
    <row r="387" spans="1:14" x14ac:dyDescent="0.25">
      <c r="A387" s="3">
        <v>40991</v>
      </c>
      <c r="B387" s="1">
        <v>1397.1099850000001</v>
      </c>
      <c r="C387" s="1">
        <v>26.367170000000002</v>
      </c>
      <c r="D387" s="1">
        <v>321.61660799999999</v>
      </c>
      <c r="E387" s="1">
        <f t="shared" ref="E387:E450" si="48">$Q$2+$P$2*C387</f>
        <v>510.81487109835388</v>
      </c>
      <c r="F387" s="1">
        <f t="shared" ref="F387:F450" si="49">E387-D387</f>
        <v>189.19826309835389</v>
      </c>
      <c r="G387" s="1">
        <f t="shared" si="42"/>
        <v>1.7810145141959879</v>
      </c>
      <c r="H387" s="1">
        <f t="shared" si="43"/>
        <v>187.4172485841579</v>
      </c>
      <c r="I387" s="6">
        <f t="shared" si="44"/>
        <v>3.1245573132809845E-4</v>
      </c>
      <c r="J387" s="6">
        <f t="shared" si="44"/>
        <v>-5.3556789671405092E-3</v>
      </c>
      <c r="K387" s="6">
        <f t="shared" si="45"/>
        <v>-5.6681346984686076E-3</v>
      </c>
      <c r="L387" s="7">
        <f t="shared" si="46"/>
        <v>97.679779526872096</v>
      </c>
      <c r="M387" s="6">
        <f t="shared" si="47"/>
        <v>3.1088584771774563E-3</v>
      </c>
      <c r="N387" s="1"/>
    </row>
    <row r="388" spans="1:14" x14ac:dyDescent="0.25">
      <c r="A388" s="3">
        <v>40994</v>
      </c>
      <c r="B388" s="1">
        <v>1416.51001</v>
      </c>
      <c r="C388" s="1">
        <v>26.844929</v>
      </c>
      <c r="D388" s="1">
        <v>324.98998999999998</v>
      </c>
      <c r="E388" s="1">
        <f t="shared" si="48"/>
        <v>513.67263761580455</v>
      </c>
      <c r="F388" s="1">
        <f t="shared" si="49"/>
        <v>188.68264761580457</v>
      </c>
      <c r="G388" s="1">
        <f t="shared" ref="G388:G451" si="50">F388-F387</f>
        <v>-0.51561548254932177</v>
      </c>
      <c r="H388" s="1">
        <f t="shared" ref="H388:H451" si="51">F387</f>
        <v>189.19826309835389</v>
      </c>
      <c r="I388" s="6">
        <f t="shared" ref="I388:J451" si="52">C388/C387-1</f>
        <v>1.8119464470400137E-2</v>
      </c>
      <c r="J388" s="6">
        <f t="shared" si="52"/>
        <v>1.0488830228568169E-2</v>
      </c>
      <c r="K388" s="6">
        <f t="shared" ref="K388:K451" si="53">IF(F387&gt;0,J388-I388,I388-J388)</f>
        <v>-7.6306342418319684E-3</v>
      </c>
      <c r="L388" s="7">
        <f t="shared" ref="L388:L451" si="54">L387*(1+K388)</f>
        <v>96.934420856479747</v>
      </c>
      <c r="M388" s="6">
        <f t="shared" ref="M388:M451" si="55">B388/B387-1</f>
        <v>1.3885825173599375E-2</v>
      </c>
      <c r="N388" s="1"/>
    </row>
    <row r="389" spans="1:14" x14ac:dyDescent="0.25">
      <c r="A389" s="3">
        <v>40995</v>
      </c>
      <c r="B389" s="1">
        <v>1412.5200199999999</v>
      </c>
      <c r="C389" s="1">
        <v>26.787258000000001</v>
      </c>
      <c r="D389" s="1">
        <v>323.83383199999997</v>
      </c>
      <c r="E389" s="1">
        <f t="shared" si="48"/>
        <v>513.32767236590257</v>
      </c>
      <c r="F389" s="1">
        <f t="shared" si="49"/>
        <v>189.4938403659026</v>
      </c>
      <c r="G389" s="1">
        <f t="shared" si="50"/>
        <v>0.81119275009803005</v>
      </c>
      <c r="H389" s="1">
        <f t="shared" si="51"/>
        <v>188.68264761580457</v>
      </c>
      <c r="I389" s="6">
        <f t="shared" si="52"/>
        <v>-2.1483014538797862E-3</v>
      </c>
      <c r="J389" s="6">
        <f t="shared" si="52"/>
        <v>-3.5575188023483362E-3</v>
      </c>
      <c r="K389" s="6">
        <f t="shared" si="53"/>
        <v>-1.40921734846855E-3</v>
      </c>
      <c r="L389" s="7">
        <f t="shared" si="54"/>
        <v>96.797819188945041</v>
      </c>
      <c r="M389" s="6">
        <f t="shared" si="55"/>
        <v>-2.8167750117064072E-3</v>
      </c>
      <c r="N389" s="1"/>
    </row>
    <row r="390" spans="1:14" x14ac:dyDescent="0.25">
      <c r="A390" s="3">
        <v>40996</v>
      </c>
      <c r="B390" s="1">
        <v>1405.540039</v>
      </c>
      <c r="C390" s="1">
        <v>26.515436000000001</v>
      </c>
      <c r="D390" s="1">
        <v>328.20822099999998</v>
      </c>
      <c r="E390" s="1">
        <f t="shared" si="48"/>
        <v>511.70174002280396</v>
      </c>
      <c r="F390" s="1">
        <f t="shared" si="49"/>
        <v>183.49351902280398</v>
      </c>
      <c r="G390" s="1">
        <f t="shared" si="50"/>
        <v>-6.0003213430986193</v>
      </c>
      <c r="H390" s="1">
        <f t="shared" si="51"/>
        <v>189.4938403659026</v>
      </c>
      <c r="I390" s="6">
        <f t="shared" si="52"/>
        <v>-1.0147436516272035E-2</v>
      </c>
      <c r="J390" s="6">
        <f t="shared" si="52"/>
        <v>1.3508128452742962E-2</v>
      </c>
      <c r="K390" s="6">
        <f t="shared" si="53"/>
        <v>2.3655564969014997E-2</v>
      </c>
      <c r="L390" s="7">
        <f t="shared" si="54"/>
        <v>99.087626289628091</v>
      </c>
      <c r="M390" s="6">
        <f t="shared" si="55"/>
        <v>-4.9415094307830865E-3</v>
      </c>
      <c r="N390" s="1"/>
    </row>
    <row r="391" spans="1:14" x14ac:dyDescent="0.25">
      <c r="A391" s="3">
        <v>40997</v>
      </c>
      <c r="B391" s="1">
        <v>1403.280029</v>
      </c>
      <c r="C391" s="1">
        <v>26.457781000000001</v>
      </c>
      <c r="D391" s="1">
        <v>324.52954099999999</v>
      </c>
      <c r="E391" s="1">
        <f t="shared" si="48"/>
        <v>511.356870478612</v>
      </c>
      <c r="F391" s="1">
        <f t="shared" si="49"/>
        <v>186.827329478612</v>
      </c>
      <c r="G391" s="1">
        <f t="shared" si="50"/>
        <v>3.3338104558080204</v>
      </c>
      <c r="H391" s="1">
        <f t="shared" si="51"/>
        <v>183.49351902280398</v>
      </c>
      <c r="I391" s="6">
        <f t="shared" si="52"/>
        <v>-2.1743938134752838E-3</v>
      </c>
      <c r="J391" s="6">
        <f t="shared" si="52"/>
        <v>-1.1208372504477815E-2</v>
      </c>
      <c r="K391" s="6">
        <f t="shared" si="53"/>
        <v>-9.033978691002531E-3</v>
      </c>
      <c r="L391" s="7">
        <f t="shared" si="54"/>
        <v>98.192470785185563</v>
      </c>
      <c r="M391" s="6">
        <f t="shared" si="55"/>
        <v>-1.6079300036219157E-3</v>
      </c>
      <c r="N391" s="1"/>
    </row>
    <row r="392" spans="1:14" x14ac:dyDescent="0.25">
      <c r="A392" s="3">
        <v>40998</v>
      </c>
      <c r="B392" s="1">
        <v>1408.469971</v>
      </c>
      <c r="C392" s="1">
        <v>26.573098999999999</v>
      </c>
      <c r="D392" s="1">
        <v>320.94094799999999</v>
      </c>
      <c r="E392" s="1">
        <f t="shared" si="48"/>
        <v>512.04665741985093</v>
      </c>
      <c r="F392" s="1">
        <f t="shared" si="49"/>
        <v>191.10570941985094</v>
      </c>
      <c r="G392" s="1">
        <f t="shared" si="50"/>
        <v>4.2783799412389385</v>
      </c>
      <c r="H392" s="1">
        <f t="shared" si="51"/>
        <v>186.827329478612</v>
      </c>
      <c r="I392" s="6">
        <f t="shared" si="52"/>
        <v>4.3585665782024385E-3</v>
      </c>
      <c r="J392" s="6">
        <f t="shared" si="52"/>
        <v>-1.1057831558083042E-2</v>
      </c>
      <c r="K392" s="6">
        <f t="shared" si="53"/>
        <v>-1.5416398136285481E-2</v>
      </c>
      <c r="L392" s="7">
        <f t="shared" si="54"/>
        <v>96.678696561575563</v>
      </c>
      <c r="M392" s="6">
        <f t="shared" si="55"/>
        <v>3.6984364437213646E-3</v>
      </c>
      <c r="N392" s="1"/>
    </row>
    <row r="393" spans="1:14" x14ac:dyDescent="0.25">
      <c r="A393" s="3">
        <v>41001</v>
      </c>
      <c r="B393" s="1">
        <v>1419.040039</v>
      </c>
      <c r="C393" s="1">
        <v>26.597807</v>
      </c>
      <c r="D393" s="1">
        <v>323.78378300000003</v>
      </c>
      <c r="E393" s="1">
        <f t="shared" si="48"/>
        <v>512.19445096243862</v>
      </c>
      <c r="F393" s="1">
        <f t="shared" si="49"/>
        <v>188.41066796243859</v>
      </c>
      <c r="G393" s="1">
        <f t="shared" si="50"/>
        <v>-2.6950414574123442</v>
      </c>
      <c r="H393" s="1">
        <f t="shared" si="51"/>
        <v>191.10570941985094</v>
      </c>
      <c r="I393" s="6">
        <f t="shared" si="52"/>
        <v>9.2981251452828317E-4</v>
      </c>
      <c r="J393" s="6">
        <f t="shared" si="52"/>
        <v>8.857813307138418E-3</v>
      </c>
      <c r="K393" s="6">
        <f t="shared" si="53"/>
        <v>7.9280007926101348E-3</v>
      </c>
      <c r="L393" s="7">
        <f t="shared" si="54"/>
        <v>97.44516534454425</v>
      </c>
      <c r="M393" s="6">
        <f t="shared" si="55"/>
        <v>7.5046456208756052E-3</v>
      </c>
      <c r="N393" s="1"/>
    </row>
    <row r="394" spans="1:14" x14ac:dyDescent="0.25">
      <c r="A394" s="3">
        <v>41002</v>
      </c>
      <c r="B394" s="1">
        <v>1413.380005</v>
      </c>
      <c r="C394" s="1">
        <v>26.309512999999999</v>
      </c>
      <c r="D394" s="1">
        <v>321.63162199999999</v>
      </c>
      <c r="E394" s="1">
        <f t="shared" si="48"/>
        <v>510.4699895909481</v>
      </c>
      <c r="F394" s="1">
        <f t="shared" si="49"/>
        <v>188.83836759094811</v>
      </c>
      <c r="G394" s="1">
        <f t="shared" si="50"/>
        <v>0.42769962850951515</v>
      </c>
      <c r="H394" s="1">
        <f t="shared" si="51"/>
        <v>188.41066796243859</v>
      </c>
      <c r="I394" s="6">
        <f t="shared" si="52"/>
        <v>-1.0839013908176764E-2</v>
      </c>
      <c r="J394" s="6">
        <f t="shared" si="52"/>
        <v>-6.6469079459734459E-3</v>
      </c>
      <c r="K394" s="6">
        <f t="shared" si="53"/>
        <v>4.1921059622033185E-3</v>
      </c>
      <c r="L394" s="7">
        <f t="shared" si="54"/>
        <v>97.853665803172987</v>
      </c>
      <c r="M394" s="6">
        <f t="shared" si="55"/>
        <v>-3.9886358696323843E-3</v>
      </c>
      <c r="N394" s="1"/>
    </row>
    <row r="395" spans="1:14" x14ac:dyDescent="0.25">
      <c r="A395" s="3">
        <v>41003</v>
      </c>
      <c r="B395" s="1">
        <v>1398.959961</v>
      </c>
      <c r="C395" s="1">
        <v>25.708190999999999</v>
      </c>
      <c r="D395" s="1">
        <v>317.89288299999998</v>
      </c>
      <c r="E395" s="1">
        <f t="shared" si="48"/>
        <v>506.87311778360072</v>
      </c>
      <c r="F395" s="1">
        <f t="shared" si="49"/>
        <v>188.98023478360074</v>
      </c>
      <c r="G395" s="1">
        <f t="shared" si="50"/>
        <v>0.14186719265262582</v>
      </c>
      <c r="H395" s="1">
        <f t="shared" si="51"/>
        <v>188.83836759094811</v>
      </c>
      <c r="I395" s="6">
        <f t="shared" si="52"/>
        <v>-2.2855687218535703E-2</v>
      </c>
      <c r="J395" s="6">
        <f t="shared" si="52"/>
        <v>-1.1624289231113027E-2</v>
      </c>
      <c r="K395" s="6">
        <f t="shared" si="53"/>
        <v>1.1231397987422675E-2</v>
      </c>
      <c r="L395" s="7">
        <f t="shared" si="54"/>
        <v>98.952699268336659</v>
      </c>
      <c r="M395" s="6">
        <f t="shared" si="55"/>
        <v>-1.020252440885494E-2</v>
      </c>
      <c r="N395" s="1"/>
    </row>
    <row r="396" spans="1:14" x14ac:dyDescent="0.25">
      <c r="A396" s="3">
        <v>41004</v>
      </c>
      <c r="B396" s="1">
        <v>1398.079956</v>
      </c>
      <c r="C396" s="1">
        <v>25.963543000000001</v>
      </c>
      <c r="D396" s="1">
        <v>316.476471</v>
      </c>
      <c r="E396" s="1">
        <f t="shared" si="48"/>
        <v>508.40053306152134</v>
      </c>
      <c r="F396" s="1">
        <f t="shared" si="49"/>
        <v>191.92406206152134</v>
      </c>
      <c r="G396" s="1">
        <f t="shared" si="50"/>
        <v>2.9438272779206045</v>
      </c>
      <c r="H396" s="1">
        <f t="shared" si="51"/>
        <v>188.98023478360074</v>
      </c>
      <c r="I396" s="6">
        <f t="shared" si="52"/>
        <v>9.9327097733170611E-3</v>
      </c>
      <c r="J396" s="6">
        <f t="shared" si="52"/>
        <v>-4.4556266457842497E-3</v>
      </c>
      <c r="K396" s="6">
        <f t="shared" si="53"/>
        <v>-1.4388336419101311E-2</v>
      </c>
      <c r="L396" s="7">
        <f t="shared" si="54"/>
        <v>97.528934541685672</v>
      </c>
      <c r="M396" s="6">
        <f t="shared" si="55"/>
        <v>-6.2904230609350797E-4</v>
      </c>
      <c r="N396" s="1"/>
    </row>
    <row r="397" spans="1:14" x14ac:dyDescent="0.25">
      <c r="A397" s="3">
        <v>41008</v>
      </c>
      <c r="B397" s="1">
        <v>1382.1999510000001</v>
      </c>
      <c r="C397" s="1">
        <v>25.617581999999999</v>
      </c>
      <c r="D397" s="1">
        <v>315.735748</v>
      </c>
      <c r="E397" s="1">
        <f t="shared" si="48"/>
        <v>506.33113036655641</v>
      </c>
      <c r="F397" s="1">
        <f t="shared" si="49"/>
        <v>190.59538236655641</v>
      </c>
      <c r="G397" s="1">
        <f t="shared" si="50"/>
        <v>-1.3286796949649329</v>
      </c>
      <c r="H397" s="1">
        <f t="shared" si="51"/>
        <v>191.92406206152134</v>
      </c>
      <c r="I397" s="6">
        <f t="shared" si="52"/>
        <v>-1.3324876346806902E-2</v>
      </c>
      <c r="J397" s="6">
        <f t="shared" si="52"/>
        <v>-2.340531027976489E-3</v>
      </c>
      <c r="K397" s="6">
        <f t="shared" si="53"/>
        <v>1.0984345318830413E-2</v>
      </c>
      <c r="L397" s="7">
        <f t="shared" si="54"/>
        <v>98.600226037269167</v>
      </c>
      <c r="M397" s="6">
        <f t="shared" si="55"/>
        <v>-1.135843835815642E-2</v>
      </c>
      <c r="N397" s="1"/>
    </row>
    <row r="398" spans="1:14" x14ac:dyDescent="0.25">
      <c r="A398" s="3">
        <v>41009</v>
      </c>
      <c r="B398" s="1">
        <v>1358.589966</v>
      </c>
      <c r="C398" s="1">
        <v>25.098648000000001</v>
      </c>
      <c r="D398" s="1">
        <v>313.74374399999999</v>
      </c>
      <c r="E398" s="1">
        <f t="shared" si="48"/>
        <v>503.22707118616052</v>
      </c>
      <c r="F398" s="1">
        <f t="shared" si="49"/>
        <v>189.48332718616052</v>
      </c>
      <c r="G398" s="1">
        <f t="shared" si="50"/>
        <v>-1.1120551803958847</v>
      </c>
      <c r="H398" s="1">
        <f t="shared" si="51"/>
        <v>190.59538236655641</v>
      </c>
      <c r="I398" s="6">
        <f t="shared" si="52"/>
        <v>-2.0256946967125877E-2</v>
      </c>
      <c r="J398" s="6">
        <f t="shared" si="52"/>
        <v>-6.3090860398867799E-3</v>
      </c>
      <c r="K398" s="6">
        <f t="shared" si="53"/>
        <v>1.3947860927239097E-2</v>
      </c>
      <c r="L398" s="7">
        <f t="shared" si="54"/>
        <v>99.975488277431353</v>
      </c>
      <c r="M398" s="6">
        <f t="shared" si="55"/>
        <v>-1.708145408550954E-2</v>
      </c>
      <c r="N398" s="1"/>
    </row>
    <row r="399" spans="1:14" x14ac:dyDescent="0.25">
      <c r="A399" s="3">
        <v>41010</v>
      </c>
      <c r="B399" s="1">
        <v>1368.709961</v>
      </c>
      <c r="C399" s="1">
        <v>24.999801999999999</v>
      </c>
      <c r="D399" s="1">
        <v>318.29830900000002</v>
      </c>
      <c r="E399" s="1">
        <f t="shared" si="48"/>
        <v>502.63581327331337</v>
      </c>
      <c r="F399" s="1">
        <f t="shared" si="49"/>
        <v>184.33750427331336</v>
      </c>
      <c r="G399" s="1">
        <f t="shared" si="50"/>
        <v>-5.1458229128471658</v>
      </c>
      <c r="H399" s="1">
        <f t="shared" si="51"/>
        <v>189.48332718616052</v>
      </c>
      <c r="I399" s="6">
        <f t="shared" si="52"/>
        <v>-3.9382997841159728E-3</v>
      </c>
      <c r="J399" s="6">
        <f t="shared" si="52"/>
        <v>1.4516831290188215E-2</v>
      </c>
      <c r="K399" s="6">
        <f t="shared" si="53"/>
        <v>1.8455131074304187E-2</v>
      </c>
      <c r="L399" s="7">
        <f t="shared" si="54"/>
        <v>101.82054901780891</v>
      </c>
      <c r="M399" s="6">
        <f t="shared" si="55"/>
        <v>7.4488957325333782E-3</v>
      </c>
      <c r="N399" s="1"/>
    </row>
    <row r="400" spans="1:14" x14ac:dyDescent="0.25">
      <c r="A400" s="3">
        <v>41011</v>
      </c>
      <c r="B400" s="1">
        <v>1387.5699460000001</v>
      </c>
      <c r="C400" s="1">
        <v>25.518742</v>
      </c>
      <c r="D400" s="1">
        <v>325.83084100000002</v>
      </c>
      <c r="E400" s="1">
        <f t="shared" si="48"/>
        <v>505.73990834335046</v>
      </c>
      <c r="F400" s="1">
        <f t="shared" si="49"/>
        <v>179.90906734335044</v>
      </c>
      <c r="G400" s="1">
        <f t="shared" si="50"/>
        <v>-4.4284369299629134</v>
      </c>
      <c r="H400" s="1">
        <f t="shared" si="51"/>
        <v>184.33750427331336</v>
      </c>
      <c r="I400" s="6">
        <f t="shared" si="52"/>
        <v>2.0757764401494017E-2</v>
      </c>
      <c r="J400" s="6">
        <f t="shared" si="52"/>
        <v>2.3665007909294378E-2</v>
      </c>
      <c r="K400" s="6">
        <f t="shared" si="53"/>
        <v>2.9072435078003611E-3</v>
      </c>
      <c r="L400" s="7">
        <f t="shared" si="54"/>
        <v>102.11656614790161</v>
      </c>
      <c r="M400" s="6">
        <f t="shared" si="55"/>
        <v>1.3779387552802502E-2</v>
      </c>
      <c r="N400" s="1"/>
    </row>
    <row r="401" spans="1:14" x14ac:dyDescent="0.25">
      <c r="A401" s="3">
        <v>41012</v>
      </c>
      <c r="B401" s="1">
        <v>1370.26001</v>
      </c>
      <c r="C401" s="1">
        <v>25.378706000000001</v>
      </c>
      <c r="D401" s="1">
        <v>312.61261000000002</v>
      </c>
      <c r="E401" s="1">
        <f t="shared" si="48"/>
        <v>504.90226804345508</v>
      </c>
      <c r="F401" s="1">
        <f t="shared" si="49"/>
        <v>192.28965804345506</v>
      </c>
      <c r="G401" s="1">
        <f t="shared" si="50"/>
        <v>12.380590700104619</v>
      </c>
      <c r="H401" s="1">
        <f t="shared" si="51"/>
        <v>179.90906734335044</v>
      </c>
      <c r="I401" s="6">
        <f t="shared" si="52"/>
        <v>-5.4875745834178646E-3</v>
      </c>
      <c r="J401" s="6">
        <f t="shared" si="52"/>
        <v>-4.0567771176700851E-2</v>
      </c>
      <c r="K401" s="6">
        <f t="shared" si="53"/>
        <v>-3.5080196593282986E-2</v>
      </c>
      <c r="L401" s="7">
        <f t="shared" si="54"/>
        <v>98.534296932002235</v>
      </c>
      <c r="M401" s="6">
        <f t="shared" si="55"/>
        <v>-1.2475000665660207E-2</v>
      </c>
      <c r="N401" s="1"/>
    </row>
    <row r="402" spans="1:14" x14ac:dyDescent="0.25">
      <c r="A402" s="3">
        <v>41015</v>
      </c>
      <c r="B402" s="1">
        <v>1369.5699460000001</v>
      </c>
      <c r="C402" s="1">
        <v>25.601112000000001</v>
      </c>
      <c r="D402" s="1">
        <v>303.338348</v>
      </c>
      <c r="E402" s="1">
        <f t="shared" si="48"/>
        <v>506.23261330137831</v>
      </c>
      <c r="F402" s="1">
        <f t="shared" si="49"/>
        <v>202.89426530137831</v>
      </c>
      <c r="G402" s="1">
        <f t="shared" si="50"/>
        <v>10.604607257923249</v>
      </c>
      <c r="H402" s="1">
        <f t="shared" si="51"/>
        <v>192.28965804345506</v>
      </c>
      <c r="I402" s="6">
        <f t="shared" si="52"/>
        <v>8.7634885718759215E-3</v>
      </c>
      <c r="J402" s="6">
        <f t="shared" si="52"/>
        <v>-2.9666947856006209E-2</v>
      </c>
      <c r="K402" s="6">
        <f t="shared" si="53"/>
        <v>-3.8430436427882131E-2</v>
      </c>
      <c r="L402" s="7">
        <f t="shared" si="54"/>
        <v>94.747580897790868</v>
      </c>
      <c r="M402" s="6">
        <f t="shared" si="55"/>
        <v>-5.0360077281963456E-4</v>
      </c>
      <c r="N402" s="1"/>
    </row>
    <row r="403" spans="1:14" x14ac:dyDescent="0.25">
      <c r="A403" s="3">
        <v>41016</v>
      </c>
      <c r="B403" s="1">
        <v>1390.780029</v>
      </c>
      <c r="C403" s="1">
        <v>25.897646000000002</v>
      </c>
      <c r="D403" s="1">
        <v>305.09008799999998</v>
      </c>
      <c r="E403" s="1">
        <f t="shared" si="48"/>
        <v>508.00636311349217</v>
      </c>
      <c r="F403" s="1">
        <f t="shared" si="49"/>
        <v>202.91627511349219</v>
      </c>
      <c r="G403" s="1">
        <f t="shared" si="50"/>
        <v>2.2009812113878979E-2</v>
      </c>
      <c r="H403" s="1">
        <f t="shared" si="51"/>
        <v>202.89426530137831</v>
      </c>
      <c r="I403" s="6">
        <f t="shared" si="52"/>
        <v>1.1582856244682027E-2</v>
      </c>
      <c r="J403" s="6">
        <f t="shared" si="52"/>
        <v>5.77487156355172E-3</v>
      </c>
      <c r="K403" s="6">
        <f t="shared" si="53"/>
        <v>-5.8079846811303071E-3</v>
      </c>
      <c r="L403" s="7">
        <f t="shared" si="54"/>
        <v>94.19728839936235</v>
      </c>
      <c r="M403" s="6">
        <f t="shared" si="55"/>
        <v>1.5486673800010564E-2</v>
      </c>
      <c r="N403" s="1"/>
    </row>
    <row r="404" spans="1:14" x14ac:dyDescent="0.25">
      <c r="A404" s="3">
        <v>41017</v>
      </c>
      <c r="B404" s="1">
        <v>1385.1400149999999</v>
      </c>
      <c r="C404" s="1">
        <v>25.650531999999998</v>
      </c>
      <c r="D404" s="1">
        <v>304.029022</v>
      </c>
      <c r="E404" s="1">
        <f t="shared" si="48"/>
        <v>506.52822431298125</v>
      </c>
      <c r="F404" s="1">
        <f t="shared" si="49"/>
        <v>202.49920231298125</v>
      </c>
      <c r="G404" s="1">
        <f t="shared" si="50"/>
        <v>-0.41707280051093676</v>
      </c>
      <c r="H404" s="1">
        <f t="shared" si="51"/>
        <v>202.91627511349219</v>
      </c>
      <c r="I404" s="6">
        <f t="shared" si="52"/>
        <v>-9.5419483299757912E-3</v>
      </c>
      <c r="J404" s="6">
        <f t="shared" si="52"/>
        <v>-3.4778776555991486E-3</v>
      </c>
      <c r="K404" s="6">
        <f t="shared" si="53"/>
        <v>6.0640706743766426E-3</v>
      </c>
      <c r="L404" s="7">
        <f t="shared" si="54"/>
        <v>94.768507413550722</v>
      </c>
      <c r="M404" s="6">
        <f t="shared" si="55"/>
        <v>-4.0552883147562113E-3</v>
      </c>
      <c r="N404" s="1"/>
    </row>
    <row r="405" spans="1:14" x14ac:dyDescent="0.25">
      <c r="A405" s="3">
        <v>41018</v>
      </c>
      <c r="B405" s="1">
        <v>1376.920044</v>
      </c>
      <c r="C405" s="1">
        <v>25.543455000000002</v>
      </c>
      <c r="D405" s="1">
        <v>299.949951</v>
      </c>
      <c r="E405" s="1">
        <f t="shared" si="48"/>
        <v>505.88773179397253</v>
      </c>
      <c r="F405" s="1">
        <f t="shared" si="49"/>
        <v>205.93778079397254</v>
      </c>
      <c r="G405" s="1">
        <f t="shared" si="50"/>
        <v>3.438578480991282</v>
      </c>
      <c r="H405" s="1">
        <f t="shared" si="51"/>
        <v>202.49920231298125</v>
      </c>
      <c r="I405" s="6">
        <f t="shared" si="52"/>
        <v>-4.1744553290355979E-3</v>
      </c>
      <c r="J405" s="6">
        <f t="shared" si="52"/>
        <v>-1.3416715855501415E-2</v>
      </c>
      <c r="K405" s="6">
        <f t="shared" si="53"/>
        <v>-9.2422605264658175E-3</v>
      </c>
      <c r="L405" s="7">
        <f t="shared" si="54"/>
        <v>93.892632178330373</v>
      </c>
      <c r="M405" s="6">
        <f t="shared" si="55"/>
        <v>-5.9343971807788165E-3</v>
      </c>
      <c r="N405" s="1"/>
    </row>
    <row r="406" spans="1:14" x14ac:dyDescent="0.25">
      <c r="A406" s="3">
        <v>41019</v>
      </c>
      <c r="B406" s="1">
        <v>1378.530029</v>
      </c>
      <c r="C406" s="1">
        <v>26.704899000000001</v>
      </c>
      <c r="D406" s="1">
        <v>298.32833900000003</v>
      </c>
      <c r="E406" s="1">
        <f t="shared" si="48"/>
        <v>512.83503320555042</v>
      </c>
      <c r="F406" s="1">
        <f t="shared" si="49"/>
        <v>214.50669420555039</v>
      </c>
      <c r="G406" s="1">
        <f t="shared" si="50"/>
        <v>8.5689134115778529</v>
      </c>
      <c r="H406" s="1">
        <f t="shared" si="51"/>
        <v>205.93778079397254</v>
      </c>
      <c r="I406" s="6">
        <f t="shared" si="52"/>
        <v>4.5469338427397421E-2</v>
      </c>
      <c r="J406" s="6">
        <f t="shared" si="52"/>
        <v>-5.4062752622352495E-3</v>
      </c>
      <c r="K406" s="6">
        <f t="shared" si="53"/>
        <v>-5.087561368963267E-2</v>
      </c>
      <c r="L406" s="7">
        <f t="shared" si="54"/>
        <v>89.11578689532287</v>
      </c>
      <c r="M406" s="6">
        <f t="shared" si="55"/>
        <v>1.1692654246815426E-3</v>
      </c>
      <c r="N406" s="1"/>
    </row>
    <row r="407" spans="1:14" x14ac:dyDescent="0.25">
      <c r="A407" s="3">
        <v>41022</v>
      </c>
      <c r="B407" s="1">
        <v>1366.9399410000001</v>
      </c>
      <c r="C407" s="1">
        <v>26.457781000000001</v>
      </c>
      <c r="D407" s="1">
        <v>299.09909099999999</v>
      </c>
      <c r="E407" s="1">
        <f t="shared" si="48"/>
        <v>511.356870478612</v>
      </c>
      <c r="F407" s="1">
        <f t="shared" si="49"/>
        <v>212.25777947861201</v>
      </c>
      <c r="G407" s="1">
        <f t="shared" si="50"/>
        <v>-2.2489147269383807</v>
      </c>
      <c r="H407" s="1">
        <f t="shared" si="51"/>
        <v>214.50669420555039</v>
      </c>
      <c r="I407" s="6">
        <f t="shared" si="52"/>
        <v>-9.2536579149765652E-3</v>
      </c>
      <c r="J407" s="6">
        <f t="shared" si="52"/>
        <v>2.5835695079572396E-3</v>
      </c>
      <c r="K407" s="6">
        <f t="shared" si="53"/>
        <v>1.1837227422933805E-2</v>
      </c>
      <c r="L407" s="7">
        <f t="shared" si="54"/>
        <v>90.170670731776497</v>
      </c>
      <c r="M407" s="6">
        <f t="shared" si="55"/>
        <v>-8.4075702060748547E-3</v>
      </c>
      <c r="N407" s="1"/>
    </row>
    <row r="408" spans="1:14" x14ac:dyDescent="0.25">
      <c r="A408" s="3">
        <v>41023</v>
      </c>
      <c r="B408" s="1">
        <v>1371.969971</v>
      </c>
      <c r="C408" s="1">
        <v>26.293030000000002</v>
      </c>
      <c r="D408" s="1">
        <v>300.93594400000001</v>
      </c>
      <c r="E408" s="1">
        <f t="shared" si="48"/>
        <v>510.37139476488073</v>
      </c>
      <c r="F408" s="1">
        <f t="shared" si="49"/>
        <v>209.43545076488073</v>
      </c>
      <c r="G408" s="1">
        <f t="shared" si="50"/>
        <v>-2.8223287137312809</v>
      </c>
      <c r="H408" s="1">
        <f t="shared" si="51"/>
        <v>212.25777947861201</v>
      </c>
      <c r="I408" s="6">
        <f t="shared" si="52"/>
        <v>-6.2269394398569711E-3</v>
      </c>
      <c r="J408" s="6">
        <f t="shared" si="52"/>
        <v>6.1412857988258907E-3</v>
      </c>
      <c r="K408" s="6">
        <f t="shared" si="53"/>
        <v>1.2368225238682862E-2</v>
      </c>
      <c r="L408" s="7">
        <f t="shared" si="54"/>
        <v>91.285921897310203</v>
      </c>
      <c r="M408" s="6">
        <f t="shared" si="55"/>
        <v>3.6797739601639456E-3</v>
      </c>
      <c r="N408" s="1"/>
    </row>
    <row r="409" spans="1:14" x14ac:dyDescent="0.25">
      <c r="A409" s="3">
        <v>41024</v>
      </c>
      <c r="B409" s="1">
        <v>1390.6899410000001</v>
      </c>
      <c r="C409" s="1">
        <v>26.523678</v>
      </c>
      <c r="D409" s="1">
        <v>305.16516100000001</v>
      </c>
      <c r="E409" s="1">
        <f t="shared" si="48"/>
        <v>511.75104042664111</v>
      </c>
      <c r="F409" s="1">
        <f t="shared" si="49"/>
        <v>206.5858794266411</v>
      </c>
      <c r="G409" s="1">
        <f t="shared" si="50"/>
        <v>-2.8495713382396275</v>
      </c>
      <c r="H409" s="1">
        <f t="shared" si="51"/>
        <v>209.43545076488073</v>
      </c>
      <c r="I409" s="6">
        <f t="shared" si="52"/>
        <v>8.7722107341754452E-3</v>
      </c>
      <c r="J409" s="6">
        <f t="shared" si="52"/>
        <v>1.4053545561177661E-2</v>
      </c>
      <c r="K409" s="6">
        <f t="shared" si="53"/>
        <v>5.2813348270022153E-3</v>
      </c>
      <c r="L409" s="7">
        <f t="shared" si="54"/>
        <v>91.768033415841472</v>
      </c>
      <c r="M409" s="6">
        <f t="shared" si="55"/>
        <v>1.3644591642450798E-2</v>
      </c>
      <c r="N409" s="1"/>
    </row>
    <row r="410" spans="1:14" x14ac:dyDescent="0.25">
      <c r="A410" s="3">
        <v>41025</v>
      </c>
      <c r="B410" s="1">
        <v>1399.9799800000001</v>
      </c>
      <c r="C410" s="1">
        <v>26.449539000000001</v>
      </c>
      <c r="D410" s="1">
        <v>308.04302999999999</v>
      </c>
      <c r="E410" s="1">
        <f t="shared" si="48"/>
        <v>511.30757007477484</v>
      </c>
      <c r="F410" s="1">
        <f t="shared" si="49"/>
        <v>203.26454007477486</v>
      </c>
      <c r="G410" s="1">
        <f t="shared" si="50"/>
        <v>-3.3213393518662429</v>
      </c>
      <c r="H410" s="1">
        <f t="shared" si="51"/>
        <v>206.5858794266411</v>
      </c>
      <c r="I410" s="6">
        <f t="shared" si="52"/>
        <v>-2.7952005751238351E-3</v>
      </c>
      <c r="J410" s="6">
        <f t="shared" si="52"/>
        <v>9.4305293257246348E-3</v>
      </c>
      <c r="K410" s="6">
        <f t="shared" si="53"/>
        <v>1.222572990084847E-2</v>
      </c>
      <c r="L410" s="7">
        <f t="shared" si="54"/>
        <v>92.889964605915594</v>
      </c>
      <c r="M410" s="6">
        <f t="shared" si="55"/>
        <v>6.6801655251205183E-3</v>
      </c>
      <c r="N410" s="1"/>
    </row>
    <row r="411" spans="1:14" x14ac:dyDescent="0.25">
      <c r="A411" s="3">
        <v>41026</v>
      </c>
      <c r="B411" s="1">
        <v>1403.3599850000001</v>
      </c>
      <c r="C411" s="1">
        <v>26.342455000000001</v>
      </c>
      <c r="D411" s="1">
        <v>307.79779100000002</v>
      </c>
      <c r="E411" s="1">
        <f t="shared" si="48"/>
        <v>510.66703568451805</v>
      </c>
      <c r="F411" s="1">
        <f t="shared" si="49"/>
        <v>202.86924468451804</v>
      </c>
      <c r="G411" s="1">
        <f t="shared" si="50"/>
        <v>-0.3952953902568197</v>
      </c>
      <c r="H411" s="1">
        <f t="shared" si="51"/>
        <v>203.26454007477486</v>
      </c>
      <c r="I411" s="6">
        <f t="shared" si="52"/>
        <v>-4.0486149872026589E-3</v>
      </c>
      <c r="J411" s="6">
        <f t="shared" si="52"/>
        <v>-7.9611929541134607E-4</v>
      </c>
      <c r="K411" s="6">
        <f t="shared" si="53"/>
        <v>3.2524956917913128E-3</v>
      </c>
      <c r="L411" s="7">
        <f t="shared" si="54"/>
        <v>93.192088815606994</v>
      </c>
      <c r="M411" s="6">
        <f t="shared" si="55"/>
        <v>2.4143238105447384E-3</v>
      </c>
      <c r="N411" s="1"/>
    </row>
    <row r="412" spans="1:14" x14ac:dyDescent="0.25">
      <c r="A412" s="3">
        <v>41029</v>
      </c>
      <c r="B412" s="1">
        <v>1397.910034</v>
      </c>
      <c r="C412" s="1">
        <v>26.375406000000002</v>
      </c>
      <c r="D412" s="1">
        <v>302.72772200000003</v>
      </c>
      <c r="E412" s="1">
        <f t="shared" si="48"/>
        <v>510.86413561254977</v>
      </c>
      <c r="F412" s="1">
        <f t="shared" si="49"/>
        <v>208.13641361254975</v>
      </c>
      <c r="G412" s="1">
        <f t="shared" si="50"/>
        <v>5.2671689280317082</v>
      </c>
      <c r="H412" s="1">
        <f t="shared" si="51"/>
        <v>202.86924468451804</v>
      </c>
      <c r="I412" s="6">
        <f t="shared" si="52"/>
        <v>1.2508705054254943E-3</v>
      </c>
      <c r="J412" s="6">
        <f t="shared" si="52"/>
        <v>-1.6472077280112685E-2</v>
      </c>
      <c r="K412" s="6">
        <f t="shared" si="53"/>
        <v>-1.7722947785538179E-2</v>
      </c>
      <c r="L412" s="7">
        <f t="shared" si="54"/>
        <v>91.540450291502751</v>
      </c>
      <c r="M412" s="6">
        <f t="shared" si="55"/>
        <v>-3.8835017801936988E-3</v>
      </c>
      <c r="N412" s="1"/>
    </row>
    <row r="413" spans="1:14" x14ac:dyDescent="0.25">
      <c r="A413" s="3">
        <v>41030</v>
      </c>
      <c r="B413" s="1">
        <v>1405.8199460000001</v>
      </c>
      <c r="C413" s="1">
        <v>26.367170000000002</v>
      </c>
      <c r="D413" s="1">
        <v>302.517517</v>
      </c>
      <c r="E413" s="1">
        <f t="shared" si="48"/>
        <v>510.81487109835388</v>
      </c>
      <c r="F413" s="1">
        <f t="shared" si="49"/>
        <v>208.29735409835388</v>
      </c>
      <c r="G413" s="1">
        <f t="shared" si="50"/>
        <v>0.160940485804133</v>
      </c>
      <c r="H413" s="1">
        <f t="shared" si="51"/>
        <v>208.13641361254975</v>
      </c>
      <c r="I413" s="6">
        <f t="shared" si="52"/>
        <v>-3.122605961023428E-4</v>
      </c>
      <c r="J413" s="6">
        <f t="shared" si="52"/>
        <v>-6.9436984036774785E-4</v>
      </c>
      <c r="K413" s="6">
        <f t="shared" si="53"/>
        <v>-3.8210924426540505E-4</v>
      </c>
      <c r="L413" s="7">
        <f t="shared" si="54"/>
        <v>91.505471839222153</v>
      </c>
      <c r="M413" s="6">
        <f t="shared" si="55"/>
        <v>5.6583841646564714E-3</v>
      </c>
      <c r="N413" s="1"/>
    </row>
    <row r="414" spans="1:14" x14ac:dyDescent="0.25">
      <c r="A414" s="3">
        <v>41031</v>
      </c>
      <c r="B414" s="1">
        <v>1402.3100589999999</v>
      </c>
      <c r="C414" s="1">
        <v>26.194181</v>
      </c>
      <c r="D414" s="1">
        <v>303.93392899999998</v>
      </c>
      <c r="E414" s="1">
        <f t="shared" si="48"/>
        <v>509.78011890721297</v>
      </c>
      <c r="F414" s="1">
        <f t="shared" si="49"/>
        <v>205.84618990721299</v>
      </c>
      <c r="G414" s="1">
        <f t="shared" si="50"/>
        <v>-2.4511641911408901</v>
      </c>
      <c r="H414" s="1">
        <f t="shared" si="51"/>
        <v>208.29735409835388</v>
      </c>
      <c r="I414" s="6">
        <f t="shared" si="52"/>
        <v>-6.5607723544089946E-3</v>
      </c>
      <c r="J414" s="6">
        <f t="shared" si="52"/>
        <v>4.6820825916007447E-3</v>
      </c>
      <c r="K414" s="6">
        <f t="shared" si="53"/>
        <v>1.1242854946009739E-2</v>
      </c>
      <c r="L414" s="7">
        <f t="shared" si="54"/>
        <v>92.53425458587671</v>
      </c>
      <c r="M414" s="6">
        <f t="shared" si="55"/>
        <v>-2.4966831705488524E-3</v>
      </c>
      <c r="N414" s="1"/>
    </row>
    <row r="415" spans="1:14" x14ac:dyDescent="0.25">
      <c r="A415" s="3">
        <v>41032</v>
      </c>
      <c r="B415" s="1">
        <v>1391.5699460000001</v>
      </c>
      <c r="C415" s="1">
        <v>26.161235999999999</v>
      </c>
      <c r="D415" s="1">
        <v>305.81582600000002</v>
      </c>
      <c r="E415" s="1">
        <f t="shared" si="48"/>
        <v>509.58305486882244</v>
      </c>
      <c r="F415" s="1">
        <f t="shared" si="49"/>
        <v>203.76722886882243</v>
      </c>
      <c r="G415" s="1">
        <f t="shared" si="50"/>
        <v>-2.0789610383905597</v>
      </c>
      <c r="H415" s="1">
        <f t="shared" si="51"/>
        <v>205.84618990721299</v>
      </c>
      <c r="I415" s="6">
        <f t="shared" si="52"/>
        <v>-1.2577220872070916E-3</v>
      </c>
      <c r="J415" s="6">
        <f t="shared" si="52"/>
        <v>6.1917963755866445E-3</v>
      </c>
      <c r="K415" s="6">
        <f t="shared" si="53"/>
        <v>7.4495184627937361E-3</v>
      </c>
      <c r="L415" s="7">
        <f t="shared" si="54"/>
        <v>93.223590223855069</v>
      </c>
      <c r="M415" s="6">
        <f t="shared" si="55"/>
        <v>-7.6588718244371412E-3</v>
      </c>
      <c r="N415" s="1"/>
    </row>
    <row r="416" spans="1:14" x14ac:dyDescent="0.25">
      <c r="A416" s="3">
        <v>41033</v>
      </c>
      <c r="B416" s="1">
        <v>1369.099976</v>
      </c>
      <c r="C416" s="1">
        <v>25.518742</v>
      </c>
      <c r="D416" s="1">
        <v>298.78378300000003</v>
      </c>
      <c r="E416" s="1">
        <f t="shared" si="48"/>
        <v>505.73990834335046</v>
      </c>
      <c r="F416" s="1">
        <f t="shared" si="49"/>
        <v>206.95612534335044</v>
      </c>
      <c r="G416" s="1">
        <f t="shared" si="50"/>
        <v>3.1888964745280077</v>
      </c>
      <c r="H416" s="1">
        <f t="shared" si="51"/>
        <v>203.76722886882243</v>
      </c>
      <c r="I416" s="6">
        <f t="shared" si="52"/>
        <v>-2.4559007838926283E-2</v>
      </c>
      <c r="J416" s="6">
        <f t="shared" si="52"/>
        <v>-2.2994372436434984E-2</v>
      </c>
      <c r="K416" s="6">
        <f t="shared" si="53"/>
        <v>1.564635402491299E-3</v>
      </c>
      <c r="L416" s="7">
        <f t="shared" si="54"/>
        <v>93.369451153466642</v>
      </c>
      <c r="M416" s="6">
        <f t="shared" si="55"/>
        <v>-1.6147208456598894E-2</v>
      </c>
      <c r="N416" s="1"/>
    </row>
    <row r="417" spans="1:14" x14ac:dyDescent="0.25">
      <c r="A417" s="3">
        <v>41036</v>
      </c>
      <c r="B417" s="1">
        <v>1369.579956</v>
      </c>
      <c r="C417" s="1">
        <v>25.246911999999998</v>
      </c>
      <c r="D417" s="1">
        <v>304.079071</v>
      </c>
      <c r="E417" s="1">
        <f t="shared" si="48"/>
        <v>504.11392814739679</v>
      </c>
      <c r="F417" s="1">
        <f t="shared" si="49"/>
        <v>200.03485714739679</v>
      </c>
      <c r="G417" s="1">
        <f t="shared" si="50"/>
        <v>-6.921268195953644</v>
      </c>
      <c r="H417" s="1">
        <f t="shared" si="51"/>
        <v>206.95612534335044</v>
      </c>
      <c r="I417" s="6">
        <f t="shared" si="52"/>
        <v>-1.0652170863281629E-2</v>
      </c>
      <c r="J417" s="6">
        <f t="shared" si="52"/>
        <v>1.7722809273085449E-2</v>
      </c>
      <c r="K417" s="6">
        <f t="shared" si="53"/>
        <v>2.8374980136367078E-2</v>
      </c>
      <c r="L417" s="7">
        <f t="shared" si="54"/>
        <v>96.018807475289748</v>
      </c>
      <c r="M417" s="6">
        <f t="shared" si="55"/>
        <v>3.5058067958071426E-4</v>
      </c>
      <c r="N417" s="1"/>
    </row>
    <row r="418" spans="1:14" x14ac:dyDescent="0.25">
      <c r="A418" s="3">
        <v>41037</v>
      </c>
      <c r="B418" s="1">
        <v>1363.719971</v>
      </c>
      <c r="C418" s="1">
        <v>25.123360000000002</v>
      </c>
      <c r="D418" s="1">
        <v>306.70169099999998</v>
      </c>
      <c r="E418" s="1">
        <f t="shared" si="48"/>
        <v>503.37488865517571</v>
      </c>
      <c r="F418" s="1">
        <f t="shared" si="49"/>
        <v>196.67319765517573</v>
      </c>
      <c r="G418" s="1">
        <f t="shared" si="50"/>
        <v>-3.3616594922210652</v>
      </c>
      <c r="H418" s="1">
        <f t="shared" si="51"/>
        <v>200.03485714739679</v>
      </c>
      <c r="I418" s="6">
        <f t="shared" si="52"/>
        <v>-4.8937470055742116E-3</v>
      </c>
      <c r="J418" s="6">
        <f t="shared" si="52"/>
        <v>8.6247961471836998E-3</v>
      </c>
      <c r="K418" s="6">
        <f t="shared" si="53"/>
        <v>1.3518543152757911E-2</v>
      </c>
      <c r="L418" s="7">
        <f t="shared" si="54"/>
        <v>97.316841867620795</v>
      </c>
      <c r="M418" s="6">
        <f t="shared" si="55"/>
        <v>-4.2786731613061457E-3</v>
      </c>
      <c r="N418" s="1"/>
    </row>
    <row r="419" spans="1:14" x14ac:dyDescent="0.25">
      <c r="A419" s="3">
        <v>41038</v>
      </c>
      <c r="B419" s="1">
        <v>1354.579956</v>
      </c>
      <c r="C419" s="1">
        <v>25.337526</v>
      </c>
      <c r="D419" s="1">
        <v>304.87988300000001</v>
      </c>
      <c r="E419" s="1">
        <f t="shared" si="48"/>
        <v>504.65594547247554</v>
      </c>
      <c r="F419" s="1">
        <f t="shared" si="49"/>
        <v>199.77606247247553</v>
      </c>
      <c r="G419" s="1">
        <f t="shared" si="50"/>
        <v>3.1028648172998032</v>
      </c>
      <c r="H419" s="1">
        <f t="shared" si="51"/>
        <v>196.67319765517573</v>
      </c>
      <c r="I419" s="6">
        <f t="shared" si="52"/>
        <v>8.5245763305543676E-3</v>
      </c>
      <c r="J419" s="6">
        <f t="shared" si="52"/>
        <v>-5.9399998547773336E-3</v>
      </c>
      <c r="K419" s="6">
        <f t="shared" si="53"/>
        <v>-1.4464576185331701E-2</v>
      </c>
      <c r="L419" s="7">
        <f t="shared" si="54"/>
        <v>95.90919499431071</v>
      </c>
      <c r="M419" s="6">
        <f t="shared" si="55"/>
        <v>-6.7022667368416E-3</v>
      </c>
      <c r="N419" s="1"/>
    </row>
    <row r="420" spans="1:14" x14ac:dyDescent="0.25">
      <c r="A420" s="3">
        <v>41039</v>
      </c>
      <c r="B420" s="1">
        <v>1357.98999</v>
      </c>
      <c r="C420" s="1">
        <v>25.321052999999999</v>
      </c>
      <c r="D420" s="1">
        <v>307.13714599999997</v>
      </c>
      <c r="E420" s="1">
        <f t="shared" si="48"/>
        <v>504.55741046247681</v>
      </c>
      <c r="F420" s="1">
        <f t="shared" si="49"/>
        <v>197.42026446247684</v>
      </c>
      <c r="G420" s="1">
        <f t="shared" si="50"/>
        <v>-2.3557980099986935</v>
      </c>
      <c r="H420" s="1">
        <f t="shared" si="51"/>
        <v>199.77606247247553</v>
      </c>
      <c r="I420" s="6">
        <f t="shared" si="52"/>
        <v>-6.5014240143257407E-4</v>
      </c>
      <c r="J420" s="6">
        <f t="shared" si="52"/>
        <v>7.403778097093916E-3</v>
      </c>
      <c r="K420" s="6">
        <f t="shared" si="53"/>
        <v>8.0539204985264901E-3</v>
      </c>
      <c r="L420" s="7">
        <f t="shared" si="54"/>
        <v>96.681640025872568</v>
      </c>
      <c r="M420" s="6">
        <f t="shared" si="55"/>
        <v>2.5174106444552091E-3</v>
      </c>
      <c r="N420" s="1"/>
    </row>
    <row r="421" spans="1:14" x14ac:dyDescent="0.25">
      <c r="A421" s="3">
        <v>41040</v>
      </c>
      <c r="B421" s="1">
        <v>1353.3900149999999</v>
      </c>
      <c r="C421" s="1">
        <v>25.667007000000002</v>
      </c>
      <c r="D421" s="1">
        <v>302.91790800000001</v>
      </c>
      <c r="E421" s="1">
        <f t="shared" si="48"/>
        <v>506.62677128619373</v>
      </c>
      <c r="F421" s="1">
        <f t="shared" si="49"/>
        <v>203.70886328619372</v>
      </c>
      <c r="G421" s="1">
        <f t="shared" si="50"/>
        <v>6.2885988237168817</v>
      </c>
      <c r="H421" s="1">
        <f t="shared" si="51"/>
        <v>197.42026446247684</v>
      </c>
      <c r="I421" s="6">
        <f t="shared" si="52"/>
        <v>1.3662701942134925E-2</v>
      </c>
      <c r="J421" s="6">
        <f t="shared" si="52"/>
        <v>-1.3737309390769559E-2</v>
      </c>
      <c r="K421" s="6">
        <f t="shared" si="53"/>
        <v>-2.7400011332904484E-2</v>
      </c>
      <c r="L421" s="7">
        <f t="shared" si="54"/>
        <v>94.032561993479874</v>
      </c>
      <c r="M421" s="6">
        <f t="shared" si="55"/>
        <v>-3.3873408742873812E-3</v>
      </c>
      <c r="N421" s="1"/>
    </row>
    <row r="422" spans="1:14" x14ac:dyDescent="0.25">
      <c r="A422" s="3">
        <v>41043</v>
      </c>
      <c r="B422" s="1">
        <v>1338.349976</v>
      </c>
      <c r="C422" s="1">
        <v>25.271626000000001</v>
      </c>
      <c r="D422" s="1">
        <v>302.30230699999998</v>
      </c>
      <c r="E422" s="1">
        <f t="shared" si="48"/>
        <v>504.26175757962579</v>
      </c>
      <c r="F422" s="1">
        <f t="shared" si="49"/>
        <v>201.95945057962581</v>
      </c>
      <c r="G422" s="1">
        <f t="shared" si="50"/>
        <v>-1.7494127065679095</v>
      </c>
      <c r="H422" s="1">
        <f t="shared" si="51"/>
        <v>203.70886328619372</v>
      </c>
      <c r="I422" s="6">
        <f t="shared" si="52"/>
        <v>-1.5404250289096866E-2</v>
      </c>
      <c r="J422" s="6">
        <f t="shared" si="52"/>
        <v>-2.0322370640432075E-3</v>
      </c>
      <c r="K422" s="6">
        <f t="shared" si="53"/>
        <v>1.3372013225053658E-2</v>
      </c>
      <c r="L422" s="7">
        <f t="shared" si="54"/>
        <v>95.289966656042367</v>
      </c>
      <c r="M422" s="6">
        <f t="shared" si="55"/>
        <v>-1.1112863870212597E-2</v>
      </c>
      <c r="N422" s="1"/>
    </row>
    <row r="423" spans="1:14" x14ac:dyDescent="0.25">
      <c r="A423" s="3">
        <v>41044</v>
      </c>
      <c r="B423" s="1">
        <v>1330.660034</v>
      </c>
      <c r="C423" s="1">
        <v>25.047761999999999</v>
      </c>
      <c r="D423" s="1">
        <v>305.86086999999998</v>
      </c>
      <c r="E423" s="1">
        <f t="shared" si="48"/>
        <v>502.92269113888352</v>
      </c>
      <c r="F423" s="1">
        <f t="shared" si="49"/>
        <v>197.06182113888354</v>
      </c>
      <c r="G423" s="1">
        <f t="shared" si="50"/>
        <v>-4.8976294407422643</v>
      </c>
      <c r="H423" s="1">
        <f t="shared" si="51"/>
        <v>201.95945057962581</v>
      </c>
      <c r="I423" s="6">
        <f t="shared" si="52"/>
        <v>-8.8583140633690105E-3</v>
      </c>
      <c r="J423" s="6">
        <f t="shared" si="52"/>
        <v>1.1771537687934375E-2</v>
      </c>
      <c r="K423" s="6">
        <f t="shared" si="53"/>
        <v>2.0629851751303385E-2</v>
      </c>
      <c r="L423" s="7">
        <f t="shared" si="54"/>
        <v>97.25578454154315</v>
      </c>
      <c r="M423" s="6">
        <f t="shared" si="55"/>
        <v>-5.7458378883700201E-3</v>
      </c>
      <c r="N423" s="1"/>
    </row>
    <row r="424" spans="1:14" x14ac:dyDescent="0.25">
      <c r="A424" s="3">
        <v>41045</v>
      </c>
      <c r="B424" s="1">
        <v>1324.8000489999999</v>
      </c>
      <c r="C424" s="1">
        <v>24.790732999999999</v>
      </c>
      <c r="D424" s="1">
        <v>314.779785</v>
      </c>
      <c r="E424" s="1">
        <f t="shared" si="48"/>
        <v>501.38524470623895</v>
      </c>
      <c r="F424" s="1">
        <f t="shared" si="49"/>
        <v>186.60545970623895</v>
      </c>
      <c r="G424" s="1">
        <f t="shared" si="50"/>
        <v>-10.456361432644599</v>
      </c>
      <c r="H424" s="1">
        <f t="shared" si="51"/>
        <v>197.06182113888354</v>
      </c>
      <c r="I424" s="6">
        <f t="shared" si="52"/>
        <v>-1.0261555503441766E-2</v>
      </c>
      <c r="J424" s="6">
        <f t="shared" si="52"/>
        <v>2.9160039334224175E-2</v>
      </c>
      <c r="K424" s="6">
        <f t="shared" si="53"/>
        <v>3.9421594837665941E-2</v>
      </c>
      <c r="L424" s="7">
        <f t="shared" si="54"/>
        <v>101.0897626753592</v>
      </c>
      <c r="M424" s="6">
        <f t="shared" si="55"/>
        <v>-4.4038182933808789E-3</v>
      </c>
      <c r="N424" s="1"/>
    </row>
    <row r="425" spans="1:14" x14ac:dyDescent="0.25">
      <c r="A425" s="3">
        <v>41046</v>
      </c>
      <c r="B425" s="1">
        <v>1304.8599850000001</v>
      </c>
      <c r="C425" s="1">
        <v>24.641490999999998</v>
      </c>
      <c r="D425" s="1">
        <v>311.83682299999998</v>
      </c>
      <c r="E425" s="1">
        <f t="shared" si="48"/>
        <v>500.49253773348198</v>
      </c>
      <c r="F425" s="1">
        <f t="shared" si="49"/>
        <v>188.655714733482</v>
      </c>
      <c r="G425" s="1">
        <f t="shared" si="50"/>
        <v>2.050255027243054</v>
      </c>
      <c r="H425" s="1">
        <f t="shared" si="51"/>
        <v>186.60545970623895</v>
      </c>
      <c r="I425" s="6">
        <f t="shared" si="52"/>
        <v>-6.0200720971017585E-3</v>
      </c>
      <c r="J425" s="6">
        <f t="shared" si="52"/>
        <v>-9.3492725398488519E-3</v>
      </c>
      <c r="K425" s="6">
        <f t="shared" si="53"/>
        <v>-3.3292004427470934E-3</v>
      </c>
      <c r="L425" s="7">
        <f t="shared" si="54"/>
        <v>100.75321459270319</v>
      </c>
      <c r="M425" s="6">
        <f t="shared" si="55"/>
        <v>-1.5051376254893167E-2</v>
      </c>
      <c r="N425" s="1"/>
    </row>
    <row r="426" spans="1:14" x14ac:dyDescent="0.25">
      <c r="A426" s="3">
        <v>41047</v>
      </c>
      <c r="B426" s="1">
        <v>1295.219971</v>
      </c>
      <c r="C426" s="1">
        <v>24.268391000000001</v>
      </c>
      <c r="D426" s="1">
        <v>300.50048800000002</v>
      </c>
      <c r="E426" s="1">
        <f t="shared" si="48"/>
        <v>498.26080020962405</v>
      </c>
      <c r="F426" s="1">
        <f t="shared" si="49"/>
        <v>197.76031220962403</v>
      </c>
      <c r="G426" s="1">
        <f t="shared" si="50"/>
        <v>9.1045974761420325</v>
      </c>
      <c r="H426" s="1">
        <f t="shared" si="51"/>
        <v>188.655714733482</v>
      </c>
      <c r="I426" s="6">
        <f t="shared" si="52"/>
        <v>-1.5141129244167773E-2</v>
      </c>
      <c r="J426" s="6">
        <f t="shared" si="52"/>
        <v>-3.6353420006462689E-2</v>
      </c>
      <c r="K426" s="6">
        <f t="shared" si="53"/>
        <v>-2.1212290762294916E-2</v>
      </c>
      <c r="L426" s="7">
        <f t="shared" si="54"/>
        <v>98.616008109526874</v>
      </c>
      <c r="M426" s="6">
        <f t="shared" si="55"/>
        <v>-7.3877765513670202E-3</v>
      </c>
      <c r="N426" s="1"/>
    </row>
    <row r="427" spans="1:14" x14ac:dyDescent="0.25">
      <c r="A427" s="3">
        <v>41050</v>
      </c>
      <c r="B427" s="1">
        <v>1315.98999</v>
      </c>
      <c r="C427" s="1">
        <v>24.666371999999999</v>
      </c>
      <c r="D427" s="1">
        <v>307.36236600000001</v>
      </c>
      <c r="E427" s="1">
        <f t="shared" si="48"/>
        <v>500.64136609405853</v>
      </c>
      <c r="F427" s="1">
        <f t="shared" si="49"/>
        <v>193.27900009405852</v>
      </c>
      <c r="G427" s="1">
        <f t="shared" si="50"/>
        <v>-4.4813121155655153</v>
      </c>
      <c r="H427" s="1">
        <f t="shared" si="51"/>
        <v>197.76031220962403</v>
      </c>
      <c r="I427" s="6">
        <f t="shared" si="52"/>
        <v>1.6399150648265026E-2</v>
      </c>
      <c r="J427" s="6">
        <f t="shared" si="52"/>
        <v>2.2834831469558114E-2</v>
      </c>
      <c r="K427" s="6">
        <f t="shared" si="53"/>
        <v>6.4356808212930883E-3</v>
      </c>
      <c r="L427" s="7">
        <f t="shared" si="54"/>
        <v>99.250669261589834</v>
      </c>
      <c r="M427" s="6">
        <f t="shared" si="55"/>
        <v>1.6035900823829996E-2</v>
      </c>
      <c r="N427" s="1"/>
    </row>
    <row r="428" spans="1:14" x14ac:dyDescent="0.25">
      <c r="A428" s="3">
        <v>41051</v>
      </c>
      <c r="B428" s="1">
        <v>1316.630005</v>
      </c>
      <c r="C428" s="1">
        <v>24.674651999999998</v>
      </c>
      <c r="D428" s="1">
        <v>300.700714</v>
      </c>
      <c r="E428" s="1">
        <f t="shared" si="48"/>
        <v>500.69089379895684</v>
      </c>
      <c r="F428" s="1">
        <f t="shared" si="49"/>
        <v>199.99017979895683</v>
      </c>
      <c r="G428" s="1">
        <f t="shared" si="50"/>
        <v>6.7111797048983135</v>
      </c>
      <c r="H428" s="1">
        <f t="shared" si="51"/>
        <v>193.27900009405852</v>
      </c>
      <c r="I428" s="6">
        <f t="shared" si="52"/>
        <v>3.3567968568704032E-4</v>
      </c>
      <c r="J428" s="6">
        <f t="shared" si="52"/>
        <v>-2.1673609839403696E-2</v>
      </c>
      <c r="K428" s="6">
        <f t="shared" si="53"/>
        <v>-2.2009289525090736E-2</v>
      </c>
      <c r="L428" s="7">
        <f t="shared" si="54"/>
        <v>97.066232546252479</v>
      </c>
      <c r="M428" s="6">
        <f t="shared" si="55"/>
        <v>4.8633728589364544E-4</v>
      </c>
      <c r="N428" s="1"/>
    </row>
    <row r="429" spans="1:14" x14ac:dyDescent="0.25">
      <c r="A429" s="3">
        <v>41052</v>
      </c>
      <c r="B429" s="1">
        <v>1318.8599850000001</v>
      </c>
      <c r="C429" s="1">
        <v>24.135731</v>
      </c>
      <c r="D429" s="1">
        <v>305.035034</v>
      </c>
      <c r="E429" s="1">
        <f t="shared" si="48"/>
        <v>497.46728024201485</v>
      </c>
      <c r="F429" s="1">
        <f t="shared" si="49"/>
        <v>192.43224624201486</v>
      </c>
      <c r="G429" s="1">
        <f t="shared" si="50"/>
        <v>-7.5579335569419754</v>
      </c>
      <c r="H429" s="1">
        <f t="shared" si="51"/>
        <v>199.99017979895683</v>
      </c>
      <c r="I429" s="6">
        <f t="shared" si="52"/>
        <v>-2.184107804235691E-2</v>
      </c>
      <c r="J429" s="6">
        <f t="shared" si="52"/>
        <v>1.441406620670671E-2</v>
      </c>
      <c r="K429" s="6">
        <f t="shared" si="53"/>
        <v>3.625514424906362E-2</v>
      </c>
      <c r="L429" s="7">
        <f t="shared" si="54"/>
        <v>100.58538280893001</v>
      </c>
      <c r="M429" s="6">
        <f t="shared" si="55"/>
        <v>1.6937028561794243E-3</v>
      </c>
      <c r="N429" s="1"/>
    </row>
    <row r="430" spans="1:14" x14ac:dyDescent="0.25">
      <c r="A430" s="3">
        <v>41053</v>
      </c>
      <c r="B430" s="1">
        <v>1320.6800539999999</v>
      </c>
      <c r="C430" s="1">
        <v>24.102564000000001</v>
      </c>
      <c r="D430" s="1">
        <v>302.13214099999999</v>
      </c>
      <c r="E430" s="1">
        <f t="shared" si="48"/>
        <v>497.2688882868988</v>
      </c>
      <c r="F430" s="1">
        <f t="shared" si="49"/>
        <v>195.13674728689881</v>
      </c>
      <c r="G430" s="1">
        <f t="shared" si="50"/>
        <v>2.7045010448839548</v>
      </c>
      <c r="H430" s="1">
        <f t="shared" si="51"/>
        <v>192.43224624201486</v>
      </c>
      <c r="I430" s="6">
        <f t="shared" si="52"/>
        <v>-1.3741866778346212E-3</v>
      </c>
      <c r="J430" s="6">
        <f t="shared" si="52"/>
        <v>-9.5165888387758191E-3</v>
      </c>
      <c r="K430" s="6">
        <f t="shared" si="53"/>
        <v>-8.1424021609411978E-3</v>
      </c>
      <c r="L430" s="7">
        <f t="shared" si="54"/>
        <v>99.766376170587478</v>
      </c>
      <c r="M430" s="6">
        <f t="shared" si="55"/>
        <v>1.3800320130266108E-3</v>
      </c>
      <c r="N430" s="1"/>
    </row>
    <row r="431" spans="1:14" x14ac:dyDescent="0.25">
      <c r="A431" s="3">
        <v>41054</v>
      </c>
      <c r="B431" s="1">
        <v>1317.8199460000001</v>
      </c>
      <c r="C431" s="1">
        <v>24.094265</v>
      </c>
      <c r="D431" s="1">
        <v>296.06106599999998</v>
      </c>
      <c r="E431" s="1">
        <f t="shared" si="48"/>
        <v>497.21924693146997</v>
      </c>
      <c r="F431" s="1">
        <f t="shared" si="49"/>
        <v>201.15818093146999</v>
      </c>
      <c r="G431" s="1">
        <f t="shared" si="50"/>
        <v>6.0214336445711751</v>
      </c>
      <c r="H431" s="1">
        <f t="shared" si="51"/>
        <v>195.13674728689881</v>
      </c>
      <c r="I431" s="6">
        <f t="shared" si="52"/>
        <v>-3.443202142311419E-4</v>
      </c>
      <c r="J431" s="6">
        <f t="shared" si="52"/>
        <v>-2.0094105115417094E-2</v>
      </c>
      <c r="K431" s="6">
        <f t="shared" si="53"/>
        <v>-1.9749784901185952E-2</v>
      </c>
      <c r="L431" s="7">
        <f t="shared" si="54"/>
        <v>97.796011700847572</v>
      </c>
      <c r="M431" s="6">
        <f t="shared" si="55"/>
        <v>-2.1656327672530118E-3</v>
      </c>
      <c r="N431" s="1"/>
    </row>
    <row r="432" spans="1:14" x14ac:dyDescent="0.25">
      <c r="A432" s="3">
        <v>41058</v>
      </c>
      <c r="B432" s="1">
        <v>1332.420044</v>
      </c>
      <c r="C432" s="1">
        <v>24.508832999999999</v>
      </c>
      <c r="D432" s="1">
        <v>297.467468</v>
      </c>
      <c r="E432" s="1">
        <f t="shared" si="48"/>
        <v>499.69902972908653</v>
      </c>
      <c r="F432" s="1">
        <f t="shared" si="49"/>
        <v>202.23156172908654</v>
      </c>
      <c r="G432" s="1">
        <f t="shared" si="50"/>
        <v>1.0733807976165508</v>
      </c>
      <c r="H432" s="1">
        <f t="shared" si="51"/>
        <v>201.15818093146999</v>
      </c>
      <c r="I432" s="6">
        <f t="shared" si="52"/>
        <v>1.7206086178598978E-2</v>
      </c>
      <c r="J432" s="6">
        <f t="shared" si="52"/>
        <v>4.7503780858506595E-3</v>
      </c>
      <c r="K432" s="6">
        <f t="shared" si="53"/>
        <v>-1.2455708092748319E-2</v>
      </c>
      <c r="L432" s="7">
        <f t="shared" si="54"/>
        <v>96.577893126466819</v>
      </c>
      <c r="M432" s="6">
        <f t="shared" si="55"/>
        <v>1.1078977856053607E-2</v>
      </c>
      <c r="N432" s="1"/>
    </row>
    <row r="433" spans="1:14" x14ac:dyDescent="0.25">
      <c r="A433" s="3">
        <v>41059</v>
      </c>
      <c r="B433" s="1">
        <v>1313.3199460000001</v>
      </c>
      <c r="C433" s="1">
        <v>24.326426000000001</v>
      </c>
      <c r="D433" s="1">
        <v>294.409424</v>
      </c>
      <c r="E433" s="1">
        <f t="shared" si="48"/>
        <v>498.60794276442732</v>
      </c>
      <c r="F433" s="1">
        <f t="shared" si="49"/>
        <v>204.19851876442732</v>
      </c>
      <c r="G433" s="1">
        <f t="shared" si="50"/>
        <v>1.9669570353407835</v>
      </c>
      <c r="H433" s="1">
        <f t="shared" si="51"/>
        <v>202.23156172908654</v>
      </c>
      <c r="I433" s="6">
        <f t="shared" si="52"/>
        <v>-7.442500424234666E-3</v>
      </c>
      <c r="J433" s="6">
        <f t="shared" si="52"/>
        <v>-1.0280263655587318E-2</v>
      </c>
      <c r="K433" s="6">
        <f t="shared" si="53"/>
        <v>-2.8377632313526524E-3</v>
      </c>
      <c r="L433" s="7">
        <f t="shared" si="54"/>
        <v>96.30382793239103</v>
      </c>
      <c r="M433" s="6">
        <f t="shared" si="55"/>
        <v>-1.4334892428261803E-2</v>
      </c>
      <c r="N433" s="1"/>
    </row>
    <row r="434" spans="1:14" x14ac:dyDescent="0.25">
      <c r="A434" s="3">
        <v>41060</v>
      </c>
      <c r="B434" s="1">
        <v>1310.329956</v>
      </c>
      <c r="C434" s="1">
        <v>24.202061</v>
      </c>
      <c r="D434" s="1">
        <v>290.72073399999999</v>
      </c>
      <c r="E434" s="1">
        <f t="shared" si="48"/>
        <v>497.86404022581945</v>
      </c>
      <c r="F434" s="1">
        <f t="shared" si="49"/>
        <v>207.14330622581946</v>
      </c>
      <c r="G434" s="1">
        <f t="shared" si="50"/>
        <v>2.9447874613921385</v>
      </c>
      <c r="H434" s="1">
        <f t="shared" si="51"/>
        <v>204.19851876442732</v>
      </c>
      <c r="I434" s="6">
        <f t="shared" si="52"/>
        <v>-5.1123416156569901E-3</v>
      </c>
      <c r="J434" s="6">
        <f t="shared" si="52"/>
        <v>-1.2529116595126455E-2</v>
      </c>
      <c r="K434" s="6">
        <f t="shared" si="53"/>
        <v>-7.4167749794694648E-3</v>
      </c>
      <c r="L434" s="7">
        <f t="shared" si="54"/>
        <v>95.589564110954939</v>
      </c>
      <c r="M434" s="6">
        <f t="shared" si="55"/>
        <v>-2.2766653389425517E-3</v>
      </c>
      <c r="N434" s="1"/>
    </row>
    <row r="435" spans="1:14" x14ac:dyDescent="0.25">
      <c r="A435" s="3">
        <v>41061</v>
      </c>
      <c r="B435" s="1">
        <v>1278.040039</v>
      </c>
      <c r="C435" s="1">
        <v>23.588511</v>
      </c>
      <c r="D435" s="1">
        <v>285.77578699999998</v>
      </c>
      <c r="E435" s="1">
        <f t="shared" si="48"/>
        <v>494.19402532964403</v>
      </c>
      <c r="F435" s="1">
        <f t="shared" si="49"/>
        <v>208.41823832964405</v>
      </c>
      <c r="G435" s="1">
        <f t="shared" si="50"/>
        <v>1.2749321038245967</v>
      </c>
      <c r="H435" s="1">
        <f t="shared" si="51"/>
        <v>207.14330622581946</v>
      </c>
      <c r="I435" s="6">
        <f t="shared" si="52"/>
        <v>-2.5351146747378261E-2</v>
      </c>
      <c r="J435" s="6">
        <f t="shared" si="52"/>
        <v>-1.7009268420462909E-2</v>
      </c>
      <c r="K435" s="6">
        <f t="shared" si="53"/>
        <v>8.3418783269153529E-3</v>
      </c>
      <c r="L435" s="7">
        <f t="shared" si="54"/>
        <v>96.386960624091401</v>
      </c>
      <c r="M435" s="6">
        <f t="shared" si="55"/>
        <v>-2.4642584756720654E-2</v>
      </c>
      <c r="N435" s="1"/>
    </row>
    <row r="436" spans="1:14" x14ac:dyDescent="0.25">
      <c r="A436" s="3">
        <v>41064</v>
      </c>
      <c r="B436" s="1">
        <v>1278.1800539999999</v>
      </c>
      <c r="C436" s="1">
        <v>23.671429</v>
      </c>
      <c r="D436" s="1">
        <v>289.58459499999998</v>
      </c>
      <c r="E436" s="1">
        <f t="shared" si="48"/>
        <v>494.6900082082376</v>
      </c>
      <c r="F436" s="1">
        <f t="shared" si="49"/>
        <v>205.10541320823762</v>
      </c>
      <c r="G436" s="1">
        <f t="shared" si="50"/>
        <v>-3.3128251214064335</v>
      </c>
      <c r="H436" s="1">
        <f t="shared" si="51"/>
        <v>208.41823832964405</v>
      </c>
      <c r="I436" s="6">
        <f t="shared" si="52"/>
        <v>3.5151858461943686E-3</v>
      </c>
      <c r="J436" s="6">
        <f t="shared" si="52"/>
        <v>1.332795909682849E-2</v>
      </c>
      <c r="K436" s="6">
        <f t="shared" si="53"/>
        <v>9.8127732506341214E-3</v>
      </c>
      <c r="L436" s="7">
        <f t="shared" si="54"/>
        <v>97.332784013013409</v>
      </c>
      <c r="M436" s="6">
        <f t="shared" si="55"/>
        <v>1.0955447069527224E-4</v>
      </c>
      <c r="N436" s="1"/>
    </row>
    <row r="437" spans="1:14" x14ac:dyDescent="0.25">
      <c r="A437" s="3">
        <v>41065</v>
      </c>
      <c r="B437" s="1">
        <v>1285.5</v>
      </c>
      <c r="C437" s="1">
        <v>23.638258</v>
      </c>
      <c r="D437" s="1">
        <v>285.49047899999999</v>
      </c>
      <c r="E437" s="1">
        <f t="shared" si="48"/>
        <v>494.49159232669405</v>
      </c>
      <c r="F437" s="1">
        <f t="shared" si="49"/>
        <v>209.00111332669405</v>
      </c>
      <c r="G437" s="1">
        <f t="shared" si="50"/>
        <v>3.8957001184564319</v>
      </c>
      <c r="H437" s="1">
        <f t="shared" si="51"/>
        <v>205.10541320823762</v>
      </c>
      <c r="I437" s="6">
        <f t="shared" si="52"/>
        <v>-1.4013095702840594E-3</v>
      </c>
      <c r="J437" s="6">
        <f t="shared" si="52"/>
        <v>-1.4137892935913943E-2</v>
      </c>
      <c r="K437" s="6">
        <f t="shared" si="53"/>
        <v>-1.2736583365629883E-2</v>
      </c>
      <c r="L437" s="7">
        <f t="shared" si="54"/>
        <v>96.093096895222814</v>
      </c>
      <c r="M437" s="6">
        <f t="shared" si="55"/>
        <v>5.7268504363627848E-3</v>
      </c>
      <c r="N437" s="1"/>
    </row>
    <row r="438" spans="1:14" x14ac:dyDescent="0.25">
      <c r="A438" s="3">
        <v>41066</v>
      </c>
      <c r="B438" s="1">
        <v>1315.130005</v>
      </c>
      <c r="C438" s="1">
        <v>24.334714999999999</v>
      </c>
      <c r="D438" s="1">
        <v>290.57556199999999</v>
      </c>
      <c r="E438" s="1">
        <f t="shared" si="48"/>
        <v>498.65752430378745</v>
      </c>
      <c r="F438" s="1">
        <f t="shared" si="49"/>
        <v>208.08196230378746</v>
      </c>
      <c r="G438" s="1">
        <f t="shared" si="50"/>
        <v>-0.91915102290658979</v>
      </c>
      <c r="H438" s="1">
        <f t="shared" si="51"/>
        <v>209.00111332669405</v>
      </c>
      <c r="I438" s="6">
        <f t="shared" si="52"/>
        <v>2.9463127105220588E-2</v>
      </c>
      <c r="J438" s="6">
        <f t="shared" si="52"/>
        <v>1.7811742856755686E-2</v>
      </c>
      <c r="K438" s="6">
        <f t="shared" si="53"/>
        <v>-1.1651384248464902E-2</v>
      </c>
      <c r="L438" s="7">
        <f t="shared" si="54"/>
        <v>94.97347929967161</v>
      </c>
      <c r="M438" s="6">
        <f t="shared" si="55"/>
        <v>2.3049401011279613E-2</v>
      </c>
      <c r="N438" s="1"/>
    </row>
    <row r="439" spans="1:14" x14ac:dyDescent="0.25">
      <c r="A439" s="3">
        <v>41067</v>
      </c>
      <c r="B439" s="1">
        <v>1314.98999</v>
      </c>
      <c r="C439" s="1">
        <v>24.235220000000002</v>
      </c>
      <c r="D439" s="1">
        <v>289.40441900000002</v>
      </c>
      <c r="E439" s="1">
        <f t="shared" si="48"/>
        <v>498.0623843280805</v>
      </c>
      <c r="F439" s="1">
        <f t="shared" si="49"/>
        <v>208.65796532808048</v>
      </c>
      <c r="G439" s="1">
        <f t="shared" si="50"/>
        <v>0.57600302429301564</v>
      </c>
      <c r="H439" s="1">
        <f t="shared" si="51"/>
        <v>208.08196230378746</v>
      </c>
      <c r="I439" s="6">
        <f t="shared" si="52"/>
        <v>-4.0886034621732126E-3</v>
      </c>
      <c r="J439" s="6">
        <f t="shared" si="52"/>
        <v>-4.0304249673961401E-3</v>
      </c>
      <c r="K439" s="6">
        <f t="shared" si="53"/>
        <v>5.8178494777072487E-5</v>
      </c>
      <c r="L439" s="7">
        <f t="shared" si="54"/>
        <v>94.979004713741006</v>
      </c>
      <c r="M439" s="6">
        <f t="shared" si="55"/>
        <v>-1.0646475973297154E-4</v>
      </c>
      <c r="N439" s="1"/>
    </row>
    <row r="440" spans="1:14" x14ac:dyDescent="0.25">
      <c r="A440" s="3">
        <v>41068</v>
      </c>
      <c r="B440" s="1">
        <v>1325.660034</v>
      </c>
      <c r="C440" s="1">
        <v>24.583449999999999</v>
      </c>
      <c r="D440" s="1">
        <v>290.51550300000002</v>
      </c>
      <c r="E440" s="1">
        <f t="shared" si="48"/>
        <v>500.14535928903751</v>
      </c>
      <c r="F440" s="1">
        <f t="shared" si="49"/>
        <v>209.62985628903749</v>
      </c>
      <c r="G440" s="1">
        <f t="shared" si="50"/>
        <v>0.97189096095701188</v>
      </c>
      <c r="H440" s="1">
        <f t="shared" si="51"/>
        <v>208.65796532808048</v>
      </c>
      <c r="I440" s="6">
        <f t="shared" si="52"/>
        <v>1.4368757535520471E-2</v>
      </c>
      <c r="J440" s="6">
        <f t="shared" si="52"/>
        <v>3.839208827008278E-3</v>
      </c>
      <c r="K440" s="6">
        <f t="shared" si="53"/>
        <v>-1.0529548708512193E-2</v>
      </c>
      <c r="L440" s="7">
        <f t="shared" si="54"/>
        <v>93.978918657321657</v>
      </c>
      <c r="M440" s="6">
        <f t="shared" si="55"/>
        <v>8.1141636675119422E-3</v>
      </c>
      <c r="N440" s="1"/>
    </row>
    <row r="441" spans="1:14" x14ac:dyDescent="0.25">
      <c r="A441" s="3">
        <v>41071</v>
      </c>
      <c r="B441" s="1">
        <v>1308.9300539999999</v>
      </c>
      <c r="C441" s="1">
        <v>23.961613</v>
      </c>
      <c r="D441" s="1">
        <v>284.53454599999998</v>
      </c>
      <c r="E441" s="1">
        <f t="shared" si="48"/>
        <v>496.42577481671572</v>
      </c>
      <c r="F441" s="1">
        <f t="shared" si="49"/>
        <v>211.89122881671574</v>
      </c>
      <c r="G441" s="1">
        <f t="shared" si="50"/>
        <v>2.2613725276782475</v>
      </c>
      <c r="H441" s="1">
        <f t="shared" si="51"/>
        <v>209.62985628903749</v>
      </c>
      <c r="I441" s="6">
        <f t="shared" si="52"/>
        <v>-2.5294944362975857E-2</v>
      </c>
      <c r="J441" s="6">
        <f t="shared" si="52"/>
        <v>-2.0587393575344004E-2</v>
      </c>
      <c r="K441" s="6">
        <f t="shared" si="53"/>
        <v>4.7075507876318534E-3</v>
      </c>
      <c r="L441" s="7">
        <f t="shared" si="54"/>
        <v>94.421329189867706</v>
      </c>
      <c r="M441" s="6">
        <f t="shared" si="55"/>
        <v>-1.262011343098246E-2</v>
      </c>
      <c r="N441" s="1"/>
    </row>
    <row r="442" spans="1:14" x14ac:dyDescent="0.25">
      <c r="A442" s="3">
        <v>41072</v>
      </c>
      <c r="B442" s="1">
        <v>1324.1800539999999</v>
      </c>
      <c r="C442" s="1">
        <v>24.284967000000002</v>
      </c>
      <c r="D442" s="1">
        <v>282.83282500000001</v>
      </c>
      <c r="E442" s="1">
        <f t="shared" si="48"/>
        <v>498.35995132513051</v>
      </c>
      <c r="F442" s="1">
        <f t="shared" si="49"/>
        <v>215.5271263251305</v>
      </c>
      <c r="G442" s="1">
        <f t="shared" si="50"/>
        <v>3.6358975084147573</v>
      </c>
      <c r="H442" s="1">
        <f t="shared" si="51"/>
        <v>211.89122881671574</v>
      </c>
      <c r="I442" s="6">
        <f t="shared" si="52"/>
        <v>1.349466749170869E-2</v>
      </c>
      <c r="J442" s="6">
        <f t="shared" si="52"/>
        <v>-5.9807184186343454E-3</v>
      </c>
      <c r="K442" s="6">
        <f t="shared" si="53"/>
        <v>-1.9475385910343035E-2</v>
      </c>
      <c r="L442" s="7">
        <f t="shared" si="54"/>
        <v>92.5824373657275</v>
      </c>
      <c r="M442" s="6">
        <f t="shared" si="55"/>
        <v>1.1650737144736745E-2</v>
      </c>
      <c r="N442" s="1"/>
    </row>
    <row r="443" spans="1:14" x14ac:dyDescent="0.25">
      <c r="A443" s="3">
        <v>41073</v>
      </c>
      <c r="B443" s="1">
        <v>1314.880005</v>
      </c>
      <c r="C443" s="1">
        <v>24.152308000000001</v>
      </c>
      <c r="D443" s="1">
        <v>280.82583599999998</v>
      </c>
      <c r="E443" s="1">
        <f t="shared" si="48"/>
        <v>497.56643733912824</v>
      </c>
      <c r="F443" s="1">
        <f t="shared" si="49"/>
        <v>216.74060133912826</v>
      </c>
      <c r="G443" s="1">
        <f t="shared" si="50"/>
        <v>1.2134750139977655</v>
      </c>
      <c r="H443" s="1">
        <f t="shared" si="51"/>
        <v>215.5271263251305</v>
      </c>
      <c r="I443" s="6">
        <f t="shared" si="52"/>
        <v>-5.4625974991030501E-3</v>
      </c>
      <c r="J443" s="6">
        <f t="shared" si="52"/>
        <v>-7.0960257176656549E-3</v>
      </c>
      <c r="K443" s="6">
        <f t="shared" si="53"/>
        <v>-1.6334282185626048E-3</v>
      </c>
      <c r="L443" s="7">
        <f t="shared" si="54"/>
        <v>92.431210599991019</v>
      </c>
      <c r="M443" s="6">
        <f t="shared" si="55"/>
        <v>-7.0232510842517248E-3</v>
      </c>
      <c r="N443" s="1"/>
    </row>
    <row r="444" spans="1:14" x14ac:dyDescent="0.25">
      <c r="A444" s="3">
        <v>41074</v>
      </c>
      <c r="B444" s="1">
        <v>1329.099976</v>
      </c>
      <c r="C444" s="1">
        <v>24.326426000000001</v>
      </c>
      <c r="D444" s="1">
        <v>279.80480999999997</v>
      </c>
      <c r="E444" s="1">
        <f t="shared" si="48"/>
        <v>498.60794276442732</v>
      </c>
      <c r="F444" s="1">
        <f t="shared" si="49"/>
        <v>218.80313276442735</v>
      </c>
      <c r="G444" s="1">
        <f t="shared" si="50"/>
        <v>2.0625314252990847</v>
      </c>
      <c r="H444" s="1">
        <f t="shared" si="51"/>
        <v>216.74060133912826</v>
      </c>
      <c r="I444" s="6">
        <f t="shared" si="52"/>
        <v>7.2091660970867721E-3</v>
      </c>
      <c r="J444" s="6">
        <f t="shared" si="52"/>
        <v>-3.635797954145481E-3</v>
      </c>
      <c r="K444" s="6">
        <f t="shared" si="53"/>
        <v>-1.0844964051232253E-2</v>
      </c>
      <c r="L444" s="7">
        <f t="shared" si="54"/>
        <v>91.428797443822234</v>
      </c>
      <c r="M444" s="6">
        <f t="shared" si="55"/>
        <v>1.0814653007062747E-2</v>
      </c>
      <c r="N444" s="1"/>
    </row>
    <row r="445" spans="1:14" x14ac:dyDescent="0.25">
      <c r="A445" s="3">
        <v>41075</v>
      </c>
      <c r="B445" s="1">
        <v>1342.839966</v>
      </c>
      <c r="C445" s="1">
        <v>24.890229999999999</v>
      </c>
      <c r="D445" s="1">
        <v>282.53753699999999</v>
      </c>
      <c r="E445" s="1">
        <f t="shared" si="48"/>
        <v>501.9803966451596</v>
      </c>
      <c r="F445" s="1">
        <f t="shared" si="49"/>
        <v>219.44285964515961</v>
      </c>
      <c r="G445" s="1">
        <f t="shared" si="50"/>
        <v>0.63972688073226891</v>
      </c>
      <c r="H445" s="1">
        <f t="shared" si="51"/>
        <v>218.80313276442735</v>
      </c>
      <c r="I445" s="6">
        <f t="shared" si="52"/>
        <v>2.3176606378594089E-2</v>
      </c>
      <c r="J445" s="6">
        <f t="shared" si="52"/>
        <v>9.7665476158184106E-3</v>
      </c>
      <c r="K445" s="6">
        <f t="shared" si="53"/>
        <v>-1.3410058762775678E-2</v>
      </c>
      <c r="L445" s="7">
        <f t="shared" si="54"/>
        <v>90.202731897490665</v>
      </c>
      <c r="M445" s="6">
        <f t="shared" si="55"/>
        <v>1.033781524949795E-2</v>
      </c>
      <c r="N445" s="1"/>
    </row>
    <row r="446" spans="1:14" x14ac:dyDescent="0.25">
      <c r="A446" s="3">
        <v>41078</v>
      </c>
      <c r="B446" s="1">
        <v>1344.780029</v>
      </c>
      <c r="C446" s="1">
        <v>24.740985999999999</v>
      </c>
      <c r="D446" s="1">
        <v>285.71072400000003</v>
      </c>
      <c r="E446" s="1">
        <f t="shared" si="48"/>
        <v>501.08767770918894</v>
      </c>
      <c r="F446" s="1">
        <f t="shared" si="49"/>
        <v>215.37695370918891</v>
      </c>
      <c r="G446" s="1">
        <f t="shared" si="50"/>
        <v>-4.0659059359707044</v>
      </c>
      <c r="H446" s="1">
        <f t="shared" si="51"/>
        <v>219.44285964515961</v>
      </c>
      <c r="I446" s="6">
        <f t="shared" si="52"/>
        <v>-5.9960876215285897E-3</v>
      </c>
      <c r="J446" s="6">
        <f t="shared" si="52"/>
        <v>1.1231028038586111E-2</v>
      </c>
      <c r="K446" s="6">
        <f t="shared" si="53"/>
        <v>1.72271156601147E-2</v>
      </c>
      <c r="L446" s="7">
        <f t="shared" si="54"/>
        <v>91.75666479274706</v>
      </c>
      <c r="M446" s="6">
        <f t="shared" si="55"/>
        <v>1.4447462461062432E-3</v>
      </c>
      <c r="N446" s="1"/>
    </row>
    <row r="447" spans="1:14" x14ac:dyDescent="0.25">
      <c r="A447" s="3">
        <v>41079</v>
      </c>
      <c r="B447" s="1">
        <v>1357.9799800000001</v>
      </c>
      <c r="C447" s="1">
        <v>25.454032999999999</v>
      </c>
      <c r="D447" s="1">
        <v>291.056061</v>
      </c>
      <c r="E447" s="1">
        <f t="shared" si="48"/>
        <v>505.35284454428501</v>
      </c>
      <c r="F447" s="1">
        <f t="shared" si="49"/>
        <v>214.29678354428501</v>
      </c>
      <c r="G447" s="1">
        <f t="shared" si="50"/>
        <v>-1.0801701649039046</v>
      </c>
      <c r="H447" s="1">
        <f t="shared" si="51"/>
        <v>215.37695370918891</v>
      </c>
      <c r="I447" s="6">
        <f t="shared" si="52"/>
        <v>2.882047627366191E-2</v>
      </c>
      <c r="J447" s="6">
        <f t="shared" si="52"/>
        <v>1.8708912725305948E-2</v>
      </c>
      <c r="K447" s="6">
        <f t="shared" si="53"/>
        <v>-1.0111563548355962E-2</v>
      </c>
      <c r="L447" s="7">
        <f t="shared" si="54"/>
        <v>90.828861445710004</v>
      </c>
      <c r="M447" s="6">
        <f t="shared" si="55"/>
        <v>9.815695292423321E-3</v>
      </c>
      <c r="N447" s="1"/>
    </row>
    <row r="448" spans="1:14" x14ac:dyDescent="0.25">
      <c r="A448" s="3">
        <v>41080</v>
      </c>
      <c r="B448" s="1">
        <v>1355.6899410000001</v>
      </c>
      <c r="C448" s="1">
        <v>25.644732000000001</v>
      </c>
      <c r="D448" s="1">
        <v>289.044037</v>
      </c>
      <c r="E448" s="1">
        <f t="shared" si="48"/>
        <v>506.49353099312498</v>
      </c>
      <c r="F448" s="1">
        <f t="shared" si="49"/>
        <v>217.44949399312497</v>
      </c>
      <c r="G448" s="1">
        <f t="shared" si="50"/>
        <v>3.1527104488399686</v>
      </c>
      <c r="H448" s="1">
        <f t="shared" si="51"/>
        <v>214.29678354428501</v>
      </c>
      <c r="I448" s="6">
        <f t="shared" si="52"/>
        <v>7.4918972565174435E-3</v>
      </c>
      <c r="J448" s="6">
        <f t="shared" si="52"/>
        <v>-6.9128400662303857E-3</v>
      </c>
      <c r="K448" s="6">
        <f t="shared" si="53"/>
        <v>-1.4404737322747829E-2</v>
      </c>
      <c r="L448" s="7">
        <f t="shared" si="54"/>
        <v>89.520495555260297</v>
      </c>
      <c r="M448" s="6">
        <f t="shared" si="55"/>
        <v>-1.6863569667646683E-3</v>
      </c>
      <c r="N448" s="1"/>
    </row>
    <row r="449" spans="1:14" x14ac:dyDescent="0.25">
      <c r="A449" s="3">
        <v>41081</v>
      </c>
      <c r="B449" s="1">
        <v>1325.51001</v>
      </c>
      <c r="C449" s="1">
        <v>24.989725</v>
      </c>
      <c r="D449" s="1">
        <v>282.887878</v>
      </c>
      <c r="E449" s="1">
        <f t="shared" si="48"/>
        <v>502.5755366208665</v>
      </c>
      <c r="F449" s="1">
        <f t="shared" si="49"/>
        <v>219.6876586208665</v>
      </c>
      <c r="G449" s="1">
        <f t="shared" si="50"/>
        <v>2.2381646277415257</v>
      </c>
      <c r="H449" s="1">
        <f t="shared" si="51"/>
        <v>217.44949399312497</v>
      </c>
      <c r="I449" s="6">
        <f t="shared" si="52"/>
        <v>-2.5541581015547377E-2</v>
      </c>
      <c r="J449" s="6">
        <f t="shared" si="52"/>
        <v>-2.1298342854241259E-2</v>
      </c>
      <c r="K449" s="6">
        <f t="shared" si="53"/>
        <v>4.2432381613061176E-3</v>
      </c>
      <c r="L449" s="7">
        <f t="shared" si="54"/>
        <v>89.900352338219406</v>
      </c>
      <c r="M449" s="6">
        <f t="shared" si="55"/>
        <v>-2.2261676573139155E-2</v>
      </c>
      <c r="N449" s="1"/>
    </row>
    <row r="450" spans="1:14" x14ac:dyDescent="0.25">
      <c r="A450" s="3">
        <v>41082</v>
      </c>
      <c r="B450" s="1">
        <v>1335.0200199999999</v>
      </c>
      <c r="C450" s="1">
        <v>25.454032999999999</v>
      </c>
      <c r="D450" s="1">
        <v>286.02603099999999</v>
      </c>
      <c r="E450" s="1">
        <f t="shared" si="48"/>
        <v>505.35284454428501</v>
      </c>
      <c r="F450" s="1">
        <f t="shared" si="49"/>
        <v>219.32681354428502</v>
      </c>
      <c r="G450" s="1">
        <f t="shared" si="50"/>
        <v>-0.36084507658148368</v>
      </c>
      <c r="H450" s="1">
        <f t="shared" si="51"/>
        <v>219.6876586208665</v>
      </c>
      <c r="I450" s="6">
        <f t="shared" si="52"/>
        <v>1.8579956362064776E-2</v>
      </c>
      <c r="J450" s="6">
        <f t="shared" si="52"/>
        <v>1.1093274912260531E-2</v>
      </c>
      <c r="K450" s="6">
        <f t="shared" si="53"/>
        <v>-7.4866814498042444E-3</v>
      </c>
      <c r="L450" s="7">
        <f t="shared" si="54"/>
        <v>89.227297038037989</v>
      </c>
      <c r="M450" s="6">
        <f t="shared" si="55"/>
        <v>7.174604437728771E-3</v>
      </c>
      <c r="N450" s="1"/>
    </row>
    <row r="451" spans="1:14" x14ac:dyDescent="0.25">
      <c r="A451" s="3">
        <v>41085</v>
      </c>
      <c r="B451" s="1">
        <v>1313.719971</v>
      </c>
      <c r="C451" s="1">
        <v>24.765858000000001</v>
      </c>
      <c r="D451" s="1">
        <v>280.63064600000001</v>
      </c>
      <c r="E451" s="1">
        <f t="shared" ref="E451:E514" si="56">$Q$2+$P$2*C451</f>
        <v>501.23645223530366</v>
      </c>
      <c r="F451" s="1">
        <f t="shared" ref="F451:F514" si="57">E451-D451</f>
        <v>220.60580623530365</v>
      </c>
      <c r="G451" s="1">
        <f t="shared" si="50"/>
        <v>1.2789926910186296</v>
      </c>
      <c r="H451" s="1">
        <f t="shared" si="51"/>
        <v>219.32681354428502</v>
      </c>
      <c r="I451" s="6">
        <f t="shared" si="52"/>
        <v>-2.7035990720998826E-2</v>
      </c>
      <c r="J451" s="6">
        <f t="shared" si="52"/>
        <v>-1.8863265630532644E-2</v>
      </c>
      <c r="K451" s="6">
        <f t="shared" si="53"/>
        <v>8.1727250904661819E-3</v>
      </c>
      <c r="L451" s="7">
        <f t="shared" si="54"/>
        <v>89.956527207295238</v>
      </c>
      <c r="M451" s="6">
        <f t="shared" si="55"/>
        <v>-1.5954853620846809E-2</v>
      </c>
      <c r="N451" s="1"/>
    </row>
    <row r="452" spans="1:14" x14ac:dyDescent="0.25">
      <c r="A452" s="3">
        <v>41086</v>
      </c>
      <c r="B452" s="1">
        <v>1319.98999</v>
      </c>
      <c r="C452" s="1">
        <v>24.890229999999999</v>
      </c>
      <c r="D452" s="1">
        <v>282.62261999999998</v>
      </c>
      <c r="E452" s="1">
        <f t="shared" si="56"/>
        <v>501.9803966451596</v>
      </c>
      <c r="F452" s="1">
        <f t="shared" si="57"/>
        <v>219.35777664515962</v>
      </c>
      <c r="G452" s="1">
        <f t="shared" ref="G452:G515" si="58">F452-F451</f>
        <v>-1.2480295901440286</v>
      </c>
      <c r="H452" s="1">
        <f t="shared" ref="H452:H515" si="59">F451</f>
        <v>220.60580623530365</v>
      </c>
      <c r="I452" s="6">
        <f t="shared" ref="I452:J515" si="60">C452/C451-1</f>
        <v>5.0219136361033812E-3</v>
      </c>
      <c r="J452" s="6">
        <f t="shared" si="60"/>
        <v>7.098205518152767E-3</v>
      </c>
      <c r="K452" s="6">
        <f t="shared" ref="K452:K515" si="61">IF(F451&gt;0,J452-I452,I452-J452)</f>
        <v>2.0762918820493859E-3</v>
      </c>
      <c r="L452" s="7">
        <f t="shared" ref="L452:L515" si="62">L451*(1+K452)</f>
        <v>90.143303214473093</v>
      </c>
      <c r="M452" s="6">
        <f t="shared" ref="M452:M515" si="63">B452/B451-1</f>
        <v>4.7727210809067611E-3</v>
      </c>
      <c r="N452" s="1"/>
    </row>
    <row r="453" spans="1:14" x14ac:dyDescent="0.25">
      <c r="A453" s="3">
        <v>41087</v>
      </c>
      <c r="B453" s="1">
        <v>1331.849976</v>
      </c>
      <c r="C453" s="1">
        <v>25.014605</v>
      </c>
      <c r="D453" s="1">
        <v>284.93493699999999</v>
      </c>
      <c r="E453" s="1">
        <f t="shared" si="56"/>
        <v>502.72435899983617</v>
      </c>
      <c r="F453" s="1">
        <f t="shared" si="57"/>
        <v>217.78942199983618</v>
      </c>
      <c r="G453" s="1">
        <f t="shared" si="58"/>
        <v>-1.5683546453234385</v>
      </c>
      <c r="H453" s="1">
        <f t="shared" si="59"/>
        <v>219.35777664515962</v>
      </c>
      <c r="I453" s="6">
        <f t="shared" si="60"/>
        <v>4.996940566640129E-3</v>
      </c>
      <c r="J453" s="6">
        <f t="shared" si="60"/>
        <v>8.1816416534530312E-3</v>
      </c>
      <c r="K453" s="6">
        <f t="shared" si="61"/>
        <v>3.1847010868129022E-3</v>
      </c>
      <c r="L453" s="7">
        <f t="shared" si="62"/>
        <v>90.430382690189134</v>
      </c>
      <c r="M453" s="6">
        <f t="shared" si="63"/>
        <v>8.9849060143250004E-3</v>
      </c>
      <c r="N453" s="1"/>
    </row>
    <row r="454" spans="1:14" x14ac:dyDescent="0.25">
      <c r="A454" s="3">
        <v>41088</v>
      </c>
      <c r="B454" s="1">
        <v>1329.040039</v>
      </c>
      <c r="C454" s="1">
        <v>24.799028</v>
      </c>
      <c r="D454" s="1">
        <v>282.43743899999998</v>
      </c>
      <c r="E454" s="1">
        <f t="shared" si="56"/>
        <v>501.43486213524028</v>
      </c>
      <c r="F454" s="1">
        <f t="shared" si="57"/>
        <v>218.9974231352403</v>
      </c>
      <c r="G454" s="1">
        <f t="shared" si="58"/>
        <v>1.2080011354041176</v>
      </c>
      <c r="H454" s="1">
        <f t="shared" si="59"/>
        <v>217.78942199983618</v>
      </c>
      <c r="I454" s="6">
        <f t="shared" si="60"/>
        <v>-8.6180453379135491E-3</v>
      </c>
      <c r="J454" s="6">
        <f t="shared" si="60"/>
        <v>-8.765151884480904E-3</v>
      </c>
      <c r="K454" s="6">
        <f t="shared" si="61"/>
        <v>-1.4710654656735489E-4</v>
      </c>
      <c r="L454" s="7">
        <f t="shared" si="62"/>
        <v>90.417079788886809</v>
      </c>
      <c r="M454" s="6">
        <f t="shared" si="63"/>
        <v>-2.1097999404100509E-3</v>
      </c>
      <c r="N454" s="1"/>
    </row>
    <row r="455" spans="1:14" x14ac:dyDescent="0.25">
      <c r="A455" s="3">
        <v>41089</v>
      </c>
      <c r="B455" s="1">
        <v>1362.160034</v>
      </c>
      <c r="C455" s="1">
        <v>25.362825000000001</v>
      </c>
      <c r="D455" s="1">
        <v>290.32531699999998</v>
      </c>
      <c r="E455" s="1">
        <f t="shared" si="56"/>
        <v>504.80727414472449</v>
      </c>
      <c r="F455" s="1">
        <f t="shared" si="57"/>
        <v>214.4819571447245</v>
      </c>
      <c r="G455" s="1">
        <f t="shared" si="58"/>
        <v>-4.5154659905157928</v>
      </c>
      <c r="H455" s="1">
        <f t="shared" si="59"/>
        <v>218.9974231352403</v>
      </c>
      <c r="I455" s="6">
        <f t="shared" si="60"/>
        <v>2.2734641051254112E-2</v>
      </c>
      <c r="J455" s="6">
        <f t="shared" si="60"/>
        <v>2.7927876799647589E-2</v>
      </c>
      <c r="K455" s="6">
        <f t="shared" si="61"/>
        <v>5.1932357483934766E-3</v>
      </c>
      <c r="L455" s="7">
        <f t="shared" si="62"/>
        <v>90.886636999911801</v>
      </c>
      <c r="M455" s="6">
        <f t="shared" si="63"/>
        <v>2.4920238689663643E-2</v>
      </c>
      <c r="N455" s="1"/>
    </row>
    <row r="456" spans="1:14" x14ac:dyDescent="0.25">
      <c r="A456" s="3">
        <v>41092</v>
      </c>
      <c r="B456" s="1">
        <v>1365.51001</v>
      </c>
      <c r="C456" s="1">
        <v>25.337955000000001</v>
      </c>
      <c r="D456" s="1">
        <v>290.52551299999999</v>
      </c>
      <c r="E456" s="1">
        <f t="shared" si="56"/>
        <v>504.65851158182352</v>
      </c>
      <c r="F456" s="1">
        <f t="shared" si="57"/>
        <v>214.13299858182353</v>
      </c>
      <c r="G456" s="1">
        <f t="shared" si="58"/>
        <v>-0.34895856290097527</v>
      </c>
      <c r="H456" s="1">
        <f t="shared" si="59"/>
        <v>214.4819571447245</v>
      </c>
      <c r="I456" s="6">
        <f t="shared" si="60"/>
        <v>-9.8056900207288411E-4</v>
      </c>
      <c r="J456" s="6">
        <f t="shared" si="60"/>
        <v>6.8955750076726829E-4</v>
      </c>
      <c r="K456" s="6">
        <f t="shared" si="61"/>
        <v>1.6701265028401524E-3</v>
      </c>
      <c r="L456" s="7">
        <f t="shared" si="62"/>
        <v>91.038429181119355</v>
      </c>
      <c r="M456" s="6">
        <f t="shared" si="63"/>
        <v>2.4593116200617438E-3</v>
      </c>
      <c r="N456" s="1"/>
    </row>
    <row r="457" spans="1:14" x14ac:dyDescent="0.25">
      <c r="A457" s="3">
        <v>41093</v>
      </c>
      <c r="B457" s="1">
        <v>1374.0200199999999</v>
      </c>
      <c r="C457" s="1">
        <v>25.503779999999999</v>
      </c>
      <c r="D457" s="1">
        <v>294.20919800000001</v>
      </c>
      <c r="E457" s="1">
        <f t="shared" si="56"/>
        <v>505.65041154133502</v>
      </c>
      <c r="F457" s="1">
        <f t="shared" si="57"/>
        <v>211.441213541335</v>
      </c>
      <c r="G457" s="1">
        <f t="shared" si="58"/>
        <v>-2.6917850404885257</v>
      </c>
      <c r="H457" s="1">
        <f t="shared" si="59"/>
        <v>214.13299858182353</v>
      </c>
      <c r="I457" s="6">
        <f t="shared" si="60"/>
        <v>6.5445297380943845E-3</v>
      </c>
      <c r="J457" s="6">
        <f t="shared" si="60"/>
        <v>1.2679385579468905E-2</v>
      </c>
      <c r="K457" s="6">
        <f t="shared" si="61"/>
        <v>6.1348558413745202E-3</v>
      </c>
      <c r="L457" s="7">
        <f t="shared" si="62"/>
        <v>91.596936820170711</v>
      </c>
      <c r="M457" s="6">
        <f t="shared" si="63"/>
        <v>6.2321110337375529E-3</v>
      </c>
      <c r="N457" s="1"/>
    </row>
    <row r="458" spans="1:14" x14ac:dyDescent="0.25">
      <c r="A458" s="3">
        <v>41095</v>
      </c>
      <c r="B458" s="1">
        <v>1367.579956</v>
      </c>
      <c r="C458" s="1">
        <v>25.454032999999999</v>
      </c>
      <c r="D458" s="1">
        <v>298.25826999999998</v>
      </c>
      <c r="E458" s="1">
        <f t="shared" si="56"/>
        <v>505.35284454428501</v>
      </c>
      <c r="F458" s="1">
        <f t="shared" si="57"/>
        <v>207.09457454428502</v>
      </c>
      <c r="G458" s="1">
        <f t="shared" si="58"/>
        <v>-4.346638997049979</v>
      </c>
      <c r="H458" s="1">
        <f t="shared" si="59"/>
        <v>211.441213541335</v>
      </c>
      <c r="I458" s="6">
        <f t="shared" si="60"/>
        <v>-1.950573601246508E-3</v>
      </c>
      <c r="J458" s="6">
        <f t="shared" si="60"/>
        <v>1.3762560883633368E-2</v>
      </c>
      <c r="K458" s="6">
        <f t="shared" si="61"/>
        <v>1.5713134484879876E-2</v>
      </c>
      <c r="L458" s="7">
        <f t="shared" si="62"/>
        <v>93.036211806829115</v>
      </c>
      <c r="M458" s="6">
        <f t="shared" si="63"/>
        <v>-4.6870234103284503E-3</v>
      </c>
      <c r="N458" s="1"/>
    </row>
    <row r="459" spans="1:14" x14ac:dyDescent="0.25">
      <c r="A459" s="3">
        <v>41096</v>
      </c>
      <c r="B459" s="1">
        <v>1354.6800539999999</v>
      </c>
      <c r="C459" s="1">
        <v>25.031175999999999</v>
      </c>
      <c r="D459" s="1">
        <v>293.28329500000001</v>
      </c>
      <c r="E459" s="1">
        <f t="shared" si="56"/>
        <v>502.82348020730831</v>
      </c>
      <c r="F459" s="1">
        <f t="shared" si="57"/>
        <v>209.5401852073083</v>
      </c>
      <c r="G459" s="1">
        <f t="shared" si="58"/>
        <v>2.4456106630232739</v>
      </c>
      <c r="H459" s="1">
        <f t="shared" si="59"/>
        <v>207.09457454428502</v>
      </c>
      <c r="I459" s="6">
        <f t="shared" si="60"/>
        <v>-1.6612573732421865E-2</v>
      </c>
      <c r="J459" s="6">
        <f t="shared" si="60"/>
        <v>-1.6680090714668139E-2</v>
      </c>
      <c r="K459" s="6">
        <f t="shared" si="61"/>
        <v>-6.7516982246274004E-5</v>
      </c>
      <c r="L459" s="7">
        <f t="shared" si="62"/>
        <v>93.029930282568287</v>
      </c>
      <c r="M459" s="6">
        <f t="shared" si="63"/>
        <v>-9.4326492161603825E-3</v>
      </c>
      <c r="N459" s="1"/>
    </row>
    <row r="460" spans="1:14" x14ac:dyDescent="0.25">
      <c r="A460" s="3">
        <v>41099</v>
      </c>
      <c r="B460" s="1">
        <v>1352.459961</v>
      </c>
      <c r="C460" s="1">
        <v>24.873646000000001</v>
      </c>
      <c r="D460" s="1">
        <v>293.29830900000002</v>
      </c>
      <c r="E460" s="1">
        <f t="shared" si="56"/>
        <v>501.88119767679814</v>
      </c>
      <c r="F460" s="1">
        <f t="shared" si="57"/>
        <v>208.58288867679812</v>
      </c>
      <c r="G460" s="1">
        <f t="shared" si="58"/>
        <v>-0.95729653051017749</v>
      </c>
      <c r="H460" s="1">
        <f t="shared" si="59"/>
        <v>209.5401852073083</v>
      </c>
      <c r="I460" s="6">
        <f t="shared" si="60"/>
        <v>-6.2933519383986392E-3</v>
      </c>
      <c r="J460" s="6">
        <f t="shared" si="60"/>
        <v>5.1192823648626984E-5</v>
      </c>
      <c r="K460" s="6">
        <f t="shared" si="61"/>
        <v>6.3445447620472661E-3</v>
      </c>
      <c r="L460" s="7">
        <f t="shared" si="62"/>
        <v>93.620162839456185</v>
      </c>
      <c r="M460" s="6">
        <f t="shared" si="63"/>
        <v>-1.638831983570288E-3</v>
      </c>
      <c r="N460" s="1"/>
    </row>
    <row r="461" spans="1:14" x14ac:dyDescent="0.25">
      <c r="A461" s="3">
        <v>41100</v>
      </c>
      <c r="B461" s="1">
        <v>1341.469971</v>
      </c>
      <c r="C461" s="1">
        <v>24.658073000000002</v>
      </c>
      <c r="D461" s="1">
        <v>291.141144</v>
      </c>
      <c r="E461" s="1">
        <f t="shared" si="56"/>
        <v>500.59172473862975</v>
      </c>
      <c r="F461" s="1">
        <f t="shared" si="57"/>
        <v>209.45058073862975</v>
      </c>
      <c r="G461" s="1">
        <f t="shared" si="58"/>
        <v>0.86769206183163305</v>
      </c>
      <c r="H461" s="1">
        <f t="shared" si="59"/>
        <v>208.58288867679812</v>
      </c>
      <c r="I461" s="6">
        <f t="shared" si="60"/>
        <v>-8.6667230047415833E-3</v>
      </c>
      <c r="J461" s="6">
        <f t="shared" si="60"/>
        <v>-7.3548497683292302E-3</v>
      </c>
      <c r="K461" s="6">
        <f t="shared" si="61"/>
        <v>1.3118732364123531E-3</v>
      </c>
      <c r="L461" s="7">
        <f t="shared" si="62"/>
        <v>93.742980625473834</v>
      </c>
      <c r="M461" s="6">
        <f t="shared" si="63"/>
        <v>-8.125926324557553E-3</v>
      </c>
      <c r="N461" s="1"/>
    </row>
    <row r="462" spans="1:14" x14ac:dyDescent="0.25">
      <c r="A462" s="3">
        <v>41101</v>
      </c>
      <c r="B462" s="1">
        <v>1341.4499510000001</v>
      </c>
      <c r="C462" s="1">
        <v>24.293261000000001</v>
      </c>
      <c r="D462" s="1">
        <v>285.88089000000002</v>
      </c>
      <c r="E462" s="1">
        <f t="shared" si="56"/>
        <v>498.40956277252502</v>
      </c>
      <c r="F462" s="1">
        <f t="shared" si="57"/>
        <v>212.528672772525</v>
      </c>
      <c r="G462" s="1">
        <f t="shared" si="58"/>
        <v>3.0780920338952455</v>
      </c>
      <c r="H462" s="1">
        <f t="shared" si="59"/>
        <v>209.45058073862975</v>
      </c>
      <c r="I462" s="6">
        <f t="shared" si="60"/>
        <v>-1.4794830074515541E-2</v>
      </c>
      <c r="J462" s="6">
        <f t="shared" si="60"/>
        <v>-1.80677108282572E-2</v>
      </c>
      <c r="K462" s="6">
        <f t="shared" si="61"/>
        <v>-3.2728807537416582E-3</v>
      </c>
      <c r="L462" s="7">
        <f t="shared" si="62"/>
        <v>93.43617102838634</v>
      </c>
      <c r="M462" s="6">
        <f t="shared" si="63"/>
        <v>-1.4923927059706799E-5</v>
      </c>
      <c r="N462" s="1"/>
    </row>
    <row r="463" spans="1:14" x14ac:dyDescent="0.25">
      <c r="A463" s="3">
        <v>41102</v>
      </c>
      <c r="B463" s="1">
        <v>1334.76001</v>
      </c>
      <c r="C463" s="1">
        <v>23.737753000000001</v>
      </c>
      <c r="D463" s="1">
        <v>285.52551299999999</v>
      </c>
      <c r="E463" s="1">
        <f t="shared" si="56"/>
        <v>495.08673230240095</v>
      </c>
      <c r="F463" s="1">
        <f t="shared" si="57"/>
        <v>209.56121930240096</v>
      </c>
      <c r="G463" s="1">
        <f t="shared" si="58"/>
        <v>-2.9674534701240418</v>
      </c>
      <c r="H463" s="1">
        <f t="shared" si="59"/>
        <v>212.528672772525</v>
      </c>
      <c r="I463" s="6">
        <f t="shared" si="60"/>
        <v>-2.2866753047275146E-2</v>
      </c>
      <c r="J463" s="6">
        <f t="shared" si="60"/>
        <v>-1.2430946328733095E-3</v>
      </c>
      <c r="K463" s="6">
        <f t="shared" si="61"/>
        <v>2.1623658414401836E-2</v>
      </c>
      <c r="L463" s="7">
        <f t="shared" si="62"/>
        <v>95.45660287425379</v>
      </c>
      <c r="M463" s="6">
        <f t="shared" si="63"/>
        <v>-4.9870969804076681E-3</v>
      </c>
      <c r="N463" s="1"/>
    </row>
    <row r="464" spans="1:14" x14ac:dyDescent="0.25">
      <c r="A464" s="3">
        <v>41103</v>
      </c>
      <c r="B464" s="1">
        <v>1356.780029</v>
      </c>
      <c r="C464" s="1">
        <v>24.367885999999999</v>
      </c>
      <c r="D464" s="1">
        <v>288.54855300000003</v>
      </c>
      <c r="E464" s="1">
        <f t="shared" si="56"/>
        <v>498.85594018533095</v>
      </c>
      <c r="F464" s="1">
        <f t="shared" si="57"/>
        <v>210.30738718533092</v>
      </c>
      <c r="G464" s="1">
        <f t="shared" si="58"/>
        <v>0.74616788292996716</v>
      </c>
      <c r="H464" s="1">
        <f t="shared" si="59"/>
        <v>209.56121930240096</v>
      </c>
      <c r="I464" s="6">
        <f t="shared" si="60"/>
        <v>2.654560437965614E-2</v>
      </c>
      <c r="J464" s="6">
        <f t="shared" si="60"/>
        <v>1.0587635298286102E-2</v>
      </c>
      <c r="K464" s="6">
        <f t="shared" si="61"/>
        <v>-1.5957969081370038E-2</v>
      </c>
      <c r="L464" s="7">
        <f t="shared" si="62"/>
        <v>93.933309356973822</v>
      </c>
      <c r="M464" s="6">
        <f t="shared" si="63"/>
        <v>1.6497361948984324E-2</v>
      </c>
      <c r="N464" s="1"/>
    </row>
    <row r="465" spans="1:14" x14ac:dyDescent="0.25">
      <c r="A465" s="3">
        <v>41106</v>
      </c>
      <c r="B465" s="1">
        <v>1353.6400149999999</v>
      </c>
      <c r="C465" s="1">
        <v>24.409344000000001</v>
      </c>
      <c r="D465" s="1">
        <v>287.74774200000002</v>
      </c>
      <c r="E465" s="1">
        <f t="shared" si="56"/>
        <v>499.10392564302089</v>
      </c>
      <c r="F465" s="1">
        <f t="shared" si="57"/>
        <v>211.35618364302087</v>
      </c>
      <c r="G465" s="1">
        <f t="shared" si="58"/>
        <v>1.0487964576899458</v>
      </c>
      <c r="H465" s="1">
        <f t="shared" si="59"/>
        <v>210.30738718533092</v>
      </c>
      <c r="I465" s="6">
        <f t="shared" si="60"/>
        <v>1.7013375719174828E-3</v>
      </c>
      <c r="J465" s="6">
        <f t="shared" si="60"/>
        <v>-2.7753076273441257E-3</v>
      </c>
      <c r="K465" s="6">
        <f t="shared" si="61"/>
        <v>-4.4766451992616085E-3</v>
      </c>
      <c r="L465" s="7">
        <f t="shared" si="62"/>
        <v>93.512803258590168</v>
      </c>
      <c r="M465" s="6">
        <f t="shared" si="63"/>
        <v>-2.3143132511423969E-3</v>
      </c>
      <c r="N465" s="1"/>
    </row>
    <row r="466" spans="1:14" x14ac:dyDescent="0.25">
      <c r="A466" s="3">
        <v>41107</v>
      </c>
      <c r="B466" s="1">
        <v>1363.670044</v>
      </c>
      <c r="C466" s="1">
        <v>24.591743000000001</v>
      </c>
      <c r="D466" s="1">
        <v>288.65365600000001</v>
      </c>
      <c r="E466" s="1">
        <f t="shared" si="56"/>
        <v>500.19496475482515</v>
      </c>
      <c r="F466" s="1">
        <f t="shared" si="57"/>
        <v>211.54130875482514</v>
      </c>
      <c r="G466" s="1">
        <f t="shared" si="58"/>
        <v>0.18512511180426827</v>
      </c>
      <c r="H466" s="1">
        <f t="shared" si="59"/>
        <v>211.35618364302087</v>
      </c>
      <c r="I466" s="6">
        <f t="shared" si="60"/>
        <v>7.4725072496828471E-3</v>
      </c>
      <c r="J466" s="6">
        <f t="shared" si="60"/>
        <v>3.148292298328359E-3</v>
      </c>
      <c r="K466" s="6">
        <f t="shared" si="61"/>
        <v>-4.3242149513544881E-3</v>
      </c>
      <c r="L466" s="7">
        <f t="shared" si="62"/>
        <v>93.108433796596302</v>
      </c>
      <c r="M466" s="6">
        <f t="shared" si="63"/>
        <v>7.409672356649466E-3</v>
      </c>
      <c r="N466" s="1"/>
    </row>
    <row r="467" spans="1:14" x14ac:dyDescent="0.25">
      <c r="A467" s="3">
        <v>41108</v>
      </c>
      <c r="B467" s="1">
        <v>1372.780029</v>
      </c>
      <c r="C467" s="1">
        <v>25.246744</v>
      </c>
      <c r="D467" s="1">
        <v>290.67068499999999</v>
      </c>
      <c r="E467" s="1">
        <f t="shared" si="56"/>
        <v>504.11292323744237</v>
      </c>
      <c r="F467" s="1">
        <f t="shared" si="57"/>
        <v>213.44223823744238</v>
      </c>
      <c r="G467" s="1">
        <f t="shared" si="58"/>
        <v>1.9009294826172436</v>
      </c>
      <c r="H467" s="1">
        <f t="shared" si="59"/>
        <v>211.54130875482514</v>
      </c>
      <c r="I467" s="6">
        <f t="shared" si="60"/>
        <v>2.6634996958125212E-2</v>
      </c>
      <c r="J467" s="6">
        <f t="shared" si="60"/>
        <v>6.9877133307467698E-3</v>
      </c>
      <c r="K467" s="6">
        <f t="shared" si="61"/>
        <v>-1.9647283627378442E-2</v>
      </c>
      <c r="L467" s="7">
        <f t="shared" si="62"/>
        <v>91.279105989693591</v>
      </c>
      <c r="M467" s="6">
        <f t="shared" si="63"/>
        <v>6.6804906656732221E-3</v>
      </c>
      <c r="N467" s="1"/>
    </row>
    <row r="468" spans="1:14" x14ac:dyDescent="0.25">
      <c r="A468" s="3">
        <v>41109</v>
      </c>
      <c r="B468" s="1">
        <v>1376.51001</v>
      </c>
      <c r="C468" s="1">
        <v>25.429161000000001</v>
      </c>
      <c r="D468" s="1">
        <v>296.82681300000002</v>
      </c>
      <c r="E468" s="1">
        <f t="shared" si="56"/>
        <v>505.20407001817034</v>
      </c>
      <c r="F468" s="1">
        <f t="shared" si="57"/>
        <v>208.37725701817033</v>
      </c>
      <c r="G468" s="1">
        <f t="shared" si="58"/>
        <v>-5.064981219272056</v>
      </c>
      <c r="H468" s="1">
        <f t="shared" si="59"/>
        <v>213.44223823744238</v>
      </c>
      <c r="I468" s="6">
        <f t="shared" si="60"/>
        <v>7.2253673582620692E-3</v>
      </c>
      <c r="J468" s="6">
        <f t="shared" si="60"/>
        <v>2.1179046658936551E-2</v>
      </c>
      <c r="K468" s="6">
        <f t="shared" si="61"/>
        <v>1.3953679300674482E-2</v>
      </c>
      <c r="L468" s="7">
        <f t="shared" si="62"/>
        <v>92.552785361526048</v>
      </c>
      <c r="M468" s="6">
        <f t="shared" si="63"/>
        <v>2.7171002791446242E-3</v>
      </c>
      <c r="N468" s="1"/>
    </row>
    <row r="469" spans="1:14" x14ac:dyDescent="0.25">
      <c r="A469" s="3">
        <v>41110</v>
      </c>
      <c r="B469" s="1">
        <v>1362.660034</v>
      </c>
      <c r="C469" s="1">
        <v>24.973143</v>
      </c>
      <c r="D469" s="1">
        <v>305.71572900000001</v>
      </c>
      <c r="E469" s="1">
        <f t="shared" si="56"/>
        <v>502.47634961571879</v>
      </c>
      <c r="F469" s="1">
        <f t="shared" si="57"/>
        <v>196.76062061571878</v>
      </c>
      <c r="G469" s="1">
        <f t="shared" si="58"/>
        <v>-11.616636402451547</v>
      </c>
      <c r="H469" s="1">
        <f t="shared" si="59"/>
        <v>208.37725701817033</v>
      </c>
      <c r="I469" s="6">
        <f t="shared" si="60"/>
        <v>-1.793287635404095E-2</v>
      </c>
      <c r="J469" s="6">
        <f t="shared" si="60"/>
        <v>2.9946472524367218E-2</v>
      </c>
      <c r="K469" s="6">
        <f t="shared" si="61"/>
        <v>4.7879348878408168E-2</v>
      </c>
      <c r="L469" s="7">
        <f t="shared" si="62"/>
        <v>96.984152461518988</v>
      </c>
      <c r="M469" s="6">
        <f t="shared" si="63"/>
        <v>-1.006166021269983E-2</v>
      </c>
      <c r="N469" s="1"/>
    </row>
    <row r="470" spans="1:14" x14ac:dyDescent="0.25">
      <c r="A470" s="3">
        <v>41113</v>
      </c>
      <c r="B470" s="1">
        <v>1350.5200199999999</v>
      </c>
      <c r="C470" s="1">
        <v>24.276682000000001</v>
      </c>
      <c r="D470" s="1">
        <v>308.06304899999998</v>
      </c>
      <c r="E470" s="1">
        <f t="shared" si="56"/>
        <v>498.31039371219788</v>
      </c>
      <c r="F470" s="1">
        <f t="shared" si="57"/>
        <v>190.2473447121979</v>
      </c>
      <c r="G470" s="1">
        <f t="shared" si="58"/>
        <v>-6.5132759035208778</v>
      </c>
      <c r="H470" s="1">
        <f t="shared" si="59"/>
        <v>196.76062061571878</v>
      </c>
      <c r="I470" s="6">
        <f t="shared" si="60"/>
        <v>-2.788839995029857E-2</v>
      </c>
      <c r="J470" s="6">
        <f t="shared" si="60"/>
        <v>7.6781132841221567E-3</v>
      </c>
      <c r="K470" s="6">
        <f t="shared" si="61"/>
        <v>3.5566513234420727E-2</v>
      </c>
      <c r="L470" s="7">
        <f t="shared" si="62"/>
        <v>100.43354060357068</v>
      </c>
      <c r="M470" s="6">
        <f t="shared" si="63"/>
        <v>-8.9090555950069872E-3</v>
      </c>
      <c r="N470" s="1"/>
    </row>
    <row r="471" spans="1:14" x14ac:dyDescent="0.25">
      <c r="A471" s="3">
        <v>41114</v>
      </c>
      <c r="B471" s="1">
        <v>1338.3100589999999</v>
      </c>
      <c r="C471" s="1">
        <v>24.168894000000002</v>
      </c>
      <c r="D471" s="1">
        <v>304.08908100000002</v>
      </c>
      <c r="E471" s="1">
        <f t="shared" si="56"/>
        <v>497.6656482707034</v>
      </c>
      <c r="F471" s="1">
        <f t="shared" si="57"/>
        <v>193.57656727070338</v>
      </c>
      <c r="G471" s="1">
        <f t="shared" si="58"/>
        <v>3.329222558505478</v>
      </c>
      <c r="H471" s="1">
        <f t="shared" si="59"/>
        <v>190.2473447121979</v>
      </c>
      <c r="I471" s="6">
        <f t="shared" si="60"/>
        <v>-4.43998071894669E-3</v>
      </c>
      <c r="J471" s="6">
        <f t="shared" si="60"/>
        <v>-1.2899852847979676E-2</v>
      </c>
      <c r="K471" s="6">
        <f t="shared" si="61"/>
        <v>-8.4598721290329859E-3</v>
      </c>
      <c r="L471" s="7">
        <f t="shared" si="62"/>
        <v>99.583885692598429</v>
      </c>
      <c r="M471" s="6">
        <f t="shared" si="63"/>
        <v>-9.0409329881685485E-3</v>
      </c>
      <c r="N471" s="1"/>
    </row>
    <row r="472" spans="1:14" x14ac:dyDescent="0.25">
      <c r="A472" s="3">
        <v>41115</v>
      </c>
      <c r="B472" s="1">
        <v>1337.8900149999999</v>
      </c>
      <c r="C472" s="1">
        <v>23.903578</v>
      </c>
      <c r="D472" s="1">
        <v>304.299286</v>
      </c>
      <c r="E472" s="1">
        <f t="shared" si="56"/>
        <v>496.0786322619125</v>
      </c>
      <c r="F472" s="1">
        <f t="shared" si="57"/>
        <v>191.77934626191251</v>
      </c>
      <c r="G472" s="1">
        <f t="shared" si="58"/>
        <v>-1.7972210087908707</v>
      </c>
      <c r="H472" s="1">
        <f t="shared" si="59"/>
        <v>193.57656727070338</v>
      </c>
      <c r="I472" s="6">
        <f t="shared" si="60"/>
        <v>-1.0977581348985299E-2</v>
      </c>
      <c r="J472" s="6">
        <f t="shared" si="60"/>
        <v>6.9126125577656516E-4</v>
      </c>
      <c r="K472" s="6">
        <f t="shared" si="61"/>
        <v>1.1668842604761864E-2</v>
      </c>
      <c r="L472" s="7">
        <f t="shared" si="62"/>
        <v>100.74591438071594</v>
      </c>
      <c r="M472" s="6">
        <f t="shared" si="63"/>
        <v>-3.1386149807000052E-4</v>
      </c>
      <c r="N472" s="1"/>
    </row>
    <row r="473" spans="1:14" x14ac:dyDescent="0.25">
      <c r="A473" s="3">
        <v>41116</v>
      </c>
      <c r="B473" s="1">
        <v>1360.0200199999999</v>
      </c>
      <c r="C473" s="1">
        <v>24.177178999999999</v>
      </c>
      <c r="D473" s="1">
        <v>306.98700000000002</v>
      </c>
      <c r="E473" s="1">
        <f t="shared" si="56"/>
        <v>497.71520588363603</v>
      </c>
      <c r="F473" s="1">
        <f t="shared" si="57"/>
        <v>190.72820588363601</v>
      </c>
      <c r="G473" s="1">
        <f t="shared" si="58"/>
        <v>-1.0511403782765001</v>
      </c>
      <c r="H473" s="1">
        <f t="shared" si="59"/>
        <v>191.77934626191251</v>
      </c>
      <c r="I473" s="6">
        <f t="shared" si="60"/>
        <v>1.1446027034111683E-2</v>
      </c>
      <c r="J473" s="6">
        <f t="shared" si="60"/>
        <v>8.8324689660954636E-3</v>
      </c>
      <c r="K473" s="6">
        <f t="shared" si="61"/>
        <v>-2.6135580680162196E-3</v>
      </c>
      <c r="L473" s="7">
        <f t="shared" si="62"/>
        <v>100.48260908336655</v>
      </c>
      <c r="M473" s="6">
        <f t="shared" si="63"/>
        <v>1.654097478259442E-2</v>
      </c>
      <c r="N473" s="1"/>
    </row>
    <row r="474" spans="1:14" x14ac:dyDescent="0.25">
      <c r="A474" s="3">
        <v>41117</v>
      </c>
      <c r="B474" s="1">
        <v>1385.969971</v>
      </c>
      <c r="C474" s="1">
        <v>24.674651999999998</v>
      </c>
      <c r="D474" s="1">
        <v>317.79779100000002</v>
      </c>
      <c r="E474" s="1">
        <f t="shared" si="56"/>
        <v>500.69089379895684</v>
      </c>
      <c r="F474" s="1">
        <f t="shared" si="57"/>
        <v>182.89310279895682</v>
      </c>
      <c r="G474" s="1">
        <f t="shared" si="58"/>
        <v>-7.83510308467919</v>
      </c>
      <c r="H474" s="1">
        <f t="shared" si="59"/>
        <v>190.72820588363601</v>
      </c>
      <c r="I474" s="6">
        <f t="shared" si="60"/>
        <v>2.0576139176535113E-2</v>
      </c>
      <c r="J474" s="6">
        <f t="shared" si="60"/>
        <v>3.5215794154149771E-2</v>
      </c>
      <c r="K474" s="6">
        <f t="shared" si="61"/>
        <v>1.4639654977614658E-2</v>
      </c>
      <c r="L474" s="7">
        <f t="shared" si="62"/>
        <v>101.95363981159757</v>
      </c>
      <c r="M474" s="6">
        <f t="shared" si="63"/>
        <v>1.9080565446382147E-2</v>
      </c>
      <c r="N474" s="1"/>
    </row>
    <row r="475" spans="1:14" x14ac:dyDescent="0.25">
      <c r="A475" s="3">
        <v>41120</v>
      </c>
      <c r="B475" s="1">
        <v>1385.3000489999999</v>
      </c>
      <c r="C475" s="1">
        <v>24.575163</v>
      </c>
      <c r="D475" s="1">
        <v>316.46646099999998</v>
      </c>
      <c r="E475" s="1">
        <f t="shared" si="56"/>
        <v>500.09578971289113</v>
      </c>
      <c r="F475" s="1">
        <f t="shared" si="57"/>
        <v>183.62932871289115</v>
      </c>
      <c r="G475" s="1">
        <f t="shared" si="58"/>
        <v>0.73622591393433368</v>
      </c>
      <c r="H475" s="1">
        <f t="shared" si="59"/>
        <v>182.89310279895682</v>
      </c>
      <c r="I475" s="6">
        <f t="shared" si="60"/>
        <v>-4.0320325490303954E-3</v>
      </c>
      <c r="J475" s="6">
        <f t="shared" si="60"/>
        <v>-4.1892361674723544E-3</v>
      </c>
      <c r="K475" s="6">
        <f t="shared" si="61"/>
        <v>-1.5720361844195896E-4</v>
      </c>
      <c r="L475" s="7">
        <f t="shared" si="62"/>
        <v>101.93761233050586</v>
      </c>
      <c r="M475" s="6">
        <f t="shared" si="63"/>
        <v>-4.8335967879353792E-4</v>
      </c>
      <c r="N475" s="1"/>
    </row>
    <row r="476" spans="1:14" x14ac:dyDescent="0.25">
      <c r="A476" s="3">
        <v>41121</v>
      </c>
      <c r="B476" s="1">
        <v>1379.3199460000001</v>
      </c>
      <c r="C476" s="1">
        <v>24.43421</v>
      </c>
      <c r="D476" s="1">
        <v>316.80178799999999</v>
      </c>
      <c r="E476" s="1">
        <f t="shared" si="56"/>
        <v>499.25266427949435</v>
      </c>
      <c r="F476" s="1">
        <f t="shared" si="57"/>
        <v>182.45087627949437</v>
      </c>
      <c r="G476" s="1">
        <f t="shared" si="58"/>
        <v>-1.1784524333967852</v>
      </c>
      <c r="H476" s="1">
        <f t="shared" si="59"/>
        <v>183.62932871289115</v>
      </c>
      <c r="I476" s="6">
        <f t="shared" si="60"/>
        <v>-5.7355875930507061E-3</v>
      </c>
      <c r="J476" s="6">
        <f t="shared" si="60"/>
        <v>1.0595972759337435E-3</v>
      </c>
      <c r="K476" s="6">
        <f t="shared" si="61"/>
        <v>6.7951848689844496E-3</v>
      </c>
      <c r="L476" s="7">
        <f t="shared" si="62"/>
        <v>102.63029725139451</v>
      </c>
      <c r="M476" s="6">
        <f t="shared" si="63"/>
        <v>-4.3168286930450606E-3</v>
      </c>
      <c r="N476" s="1"/>
    </row>
    <row r="477" spans="1:14" x14ac:dyDescent="0.25">
      <c r="A477" s="3">
        <v>41122</v>
      </c>
      <c r="B477" s="1">
        <v>1375.3199460000001</v>
      </c>
      <c r="C477" s="1">
        <v>24.384466</v>
      </c>
      <c r="D477" s="1">
        <v>316.65664700000002</v>
      </c>
      <c r="E477" s="1">
        <f t="shared" si="56"/>
        <v>498.95511522726497</v>
      </c>
      <c r="F477" s="1">
        <f t="shared" si="57"/>
        <v>182.29846822726495</v>
      </c>
      <c r="G477" s="1">
        <f t="shared" si="58"/>
        <v>-0.15240805222941844</v>
      </c>
      <c r="H477" s="1">
        <f t="shared" si="59"/>
        <v>182.45087627949437</v>
      </c>
      <c r="I477" s="6">
        <f t="shared" si="60"/>
        <v>-2.0358341849399109E-3</v>
      </c>
      <c r="J477" s="6">
        <f t="shared" si="60"/>
        <v>-4.5814451021963798E-4</v>
      </c>
      <c r="K477" s="6">
        <f t="shared" si="61"/>
        <v>1.5776896747202729E-3</v>
      </c>
      <c r="L477" s="7">
        <f t="shared" si="62"/>
        <v>102.79221601168149</v>
      </c>
      <c r="M477" s="6">
        <f t="shared" si="63"/>
        <v>-2.8999798136755128E-3</v>
      </c>
      <c r="N477" s="1"/>
    </row>
    <row r="478" spans="1:14" x14ac:dyDescent="0.25">
      <c r="A478" s="3">
        <v>41123</v>
      </c>
      <c r="B478" s="1">
        <v>1365</v>
      </c>
      <c r="C478" s="1">
        <v>24.202061</v>
      </c>
      <c r="D478" s="1">
        <v>314.68969700000002</v>
      </c>
      <c r="E478" s="1">
        <f t="shared" si="56"/>
        <v>497.86404022581945</v>
      </c>
      <c r="F478" s="1">
        <f t="shared" si="57"/>
        <v>183.17434322581943</v>
      </c>
      <c r="G478" s="1">
        <f t="shared" si="58"/>
        <v>0.87587499855447959</v>
      </c>
      <c r="H478" s="1">
        <f t="shared" si="59"/>
        <v>182.29846822726495</v>
      </c>
      <c r="I478" s="6">
        <f t="shared" si="60"/>
        <v>-7.4803770564423333E-3</v>
      </c>
      <c r="J478" s="6">
        <f t="shared" si="60"/>
        <v>-6.2116175947508623E-3</v>
      </c>
      <c r="K478" s="6">
        <f t="shared" si="61"/>
        <v>1.268759461691471E-3</v>
      </c>
      <c r="L478" s="7">
        <f t="shared" si="62"/>
        <v>102.92263460833453</v>
      </c>
      <c r="M478" s="6">
        <f t="shared" si="63"/>
        <v>-7.5036692589347531E-3</v>
      </c>
      <c r="N478" s="1"/>
    </row>
    <row r="479" spans="1:14" x14ac:dyDescent="0.25">
      <c r="A479" s="3">
        <v>41124</v>
      </c>
      <c r="B479" s="1">
        <v>1390.98999</v>
      </c>
      <c r="C479" s="1">
        <v>24.666371999999999</v>
      </c>
      <c r="D479" s="1">
        <v>320.98599200000001</v>
      </c>
      <c r="E479" s="1">
        <f t="shared" si="56"/>
        <v>500.64136609405853</v>
      </c>
      <c r="F479" s="1">
        <f t="shared" si="57"/>
        <v>179.65537409405852</v>
      </c>
      <c r="G479" s="1">
        <f t="shared" si="58"/>
        <v>-3.5189691317609118</v>
      </c>
      <c r="H479" s="1">
        <f t="shared" si="59"/>
        <v>183.17434322581943</v>
      </c>
      <c r="I479" s="6">
        <f t="shared" si="60"/>
        <v>1.918477108209915E-2</v>
      </c>
      <c r="J479" s="6">
        <f t="shared" si="60"/>
        <v>2.0007947702209039E-2</v>
      </c>
      <c r="K479" s="6">
        <f t="shared" si="61"/>
        <v>8.231766201098889E-4</v>
      </c>
      <c r="L479" s="7">
        <f t="shared" si="62"/>
        <v>103.00735811482423</v>
      </c>
      <c r="M479" s="6">
        <f t="shared" si="63"/>
        <v>1.9040285714285732E-2</v>
      </c>
      <c r="N479" s="1"/>
    </row>
    <row r="480" spans="1:14" x14ac:dyDescent="0.25">
      <c r="A480" s="3">
        <v>41127</v>
      </c>
      <c r="B480" s="1">
        <v>1394.2299800000001</v>
      </c>
      <c r="C480" s="1">
        <v>24.832190000000001</v>
      </c>
      <c r="D480" s="1">
        <v>321.73172</v>
      </c>
      <c r="E480" s="1">
        <f t="shared" si="56"/>
        <v>501.63322418232201</v>
      </c>
      <c r="F480" s="1">
        <f t="shared" si="57"/>
        <v>179.90150418232201</v>
      </c>
      <c r="G480" s="1">
        <f t="shared" si="58"/>
        <v>0.24613008826349869</v>
      </c>
      <c r="H480" s="1">
        <f t="shared" si="59"/>
        <v>179.65537409405852</v>
      </c>
      <c r="I480" s="6">
        <f t="shared" si="60"/>
        <v>6.7224316571565801E-3</v>
      </c>
      <c r="J480" s="6">
        <f t="shared" si="60"/>
        <v>2.3232415699934172E-3</v>
      </c>
      <c r="K480" s="6">
        <f t="shared" si="61"/>
        <v>-4.3991900871631628E-3</v>
      </c>
      <c r="L480" s="7">
        <f t="shared" si="62"/>
        <v>102.55420916610063</v>
      </c>
      <c r="M480" s="6">
        <f t="shared" si="63"/>
        <v>2.3292690984786368E-3</v>
      </c>
      <c r="N480" s="1"/>
    </row>
    <row r="481" spans="1:14" x14ac:dyDescent="0.25">
      <c r="A481" s="3">
        <v>41128</v>
      </c>
      <c r="B481" s="1">
        <v>1401.349976</v>
      </c>
      <c r="C481" s="1">
        <v>25.089220000000001</v>
      </c>
      <c r="D481" s="1">
        <v>320.590576</v>
      </c>
      <c r="E481" s="1">
        <f t="shared" si="56"/>
        <v>503.17067659657346</v>
      </c>
      <c r="F481" s="1">
        <f t="shared" si="57"/>
        <v>182.58010059657346</v>
      </c>
      <c r="G481" s="1">
        <f t="shared" si="58"/>
        <v>2.6785964142514445</v>
      </c>
      <c r="H481" s="1">
        <f t="shared" si="59"/>
        <v>179.90150418232201</v>
      </c>
      <c r="I481" s="6">
        <f t="shared" si="60"/>
        <v>1.0350677890270665E-2</v>
      </c>
      <c r="J481" s="6">
        <f t="shared" si="60"/>
        <v>-3.5468806122069818E-3</v>
      </c>
      <c r="K481" s="6">
        <f t="shared" si="61"/>
        <v>-1.3897558502477647E-2</v>
      </c>
      <c r="L481" s="7">
        <f t="shared" si="62"/>
        <v>101.12895604453942</v>
      </c>
      <c r="M481" s="6">
        <f t="shared" si="63"/>
        <v>5.106758642501541E-3</v>
      </c>
      <c r="N481" s="1"/>
    </row>
    <row r="482" spans="1:14" x14ac:dyDescent="0.25">
      <c r="A482" s="3">
        <v>41129</v>
      </c>
      <c r="B482" s="1">
        <v>1402.219971</v>
      </c>
      <c r="C482" s="1">
        <v>25.147258999999998</v>
      </c>
      <c r="D482" s="1">
        <v>321.43643200000002</v>
      </c>
      <c r="E482" s="1">
        <f t="shared" si="56"/>
        <v>503.51784307780417</v>
      </c>
      <c r="F482" s="1">
        <f t="shared" si="57"/>
        <v>182.08141107780415</v>
      </c>
      <c r="G482" s="1">
        <f t="shared" si="58"/>
        <v>-0.49868951876931078</v>
      </c>
      <c r="H482" s="1">
        <f t="shared" si="59"/>
        <v>182.58010059657346</v>
      </c>
      <c r="I482" s="6">
        <f t="shared" si="60"/>
        <v>2.3133042796865677E-3</v>
      </c>
      <c r="J482" s="6">
        <f t="shared" si="60"/>
        <v>2.638430644324341E-3</v>
      </c>
      <c r="K482" s="6">
        <f t="shared" si="61"/>
        <v>3.2512636463777334E-4</v>
      </c>
      <c r="L482" s="7">
        <f t="shared" si="62"/>
        <v>101.16183573437779</v>
      </c>
      <c r="M482" s="6">
        <f t="shared" si="63"/>
        <v>6.2082635665605679E-4</v>
      </c>
      <c r="N482" s="1"/>
    </row>
    <row r="483" spans="1:14" x14ac:dyDescent="0.25">
      <c r="A483" s="3">
        <v>41130</v>
      </c>
      <c r="B483" s="1">
        <v>1402.8000489999999</v>
      </c>
      <c r="C483" s="1">
        <v>25.288212000000001</v>
      </c>
      <c r="D483" s="1">
        <v>321.49648999999999</v>
      </c>
      <c r="E483" s="1">
        <f t="shared" si="56"/>
        <v>504.36096851120101</v>
      </c>
      <c r="F483" s="1">
        <f t="shared" si="57"/>
        <v>182.86447851120101</v>
      </c>
      <c r="G483" s="1">
        <f t="shared" si="58"/>
        <v>0.78306743339686591</v>
      </c>
      <c r="H483" s="1">
        <f t="shared" si="59"/>
        <v>182.08141107780415</v>
      </c>
      <c r="I483" s="6">
        <f t="shared" si="60"/>
        <v>5.6051039200735175E-3</v>
      </c>
      <c r="J483" s="6">
        <f t="shared" si="60"/>
        <v>1.8684254185585836E-4</v>
      </c>
      <c r="K483" s="6">
        <f t="shared" si="61"/>
        <v>-5.4182613782176592E-3</v>
      </c>
      <c r="L483" s="7">
        <f t="shared" si="62"/>
        <v>100.61371446686861</v>
      </c>
      <c r="M483" s="6">
        <f t="shared" si="63"/>
        <v>4.1368545021236436E-4</v>
      </c>
      <c r="N483" s="1"/>
    </row>
    <row r="484" spans="1:14" x14ac:dyDescent="0.25">
      <c r="A484" s="3">
        <v>41131</v>
      </c>
      <c r="B484" s="1">
        <v>1405.869995</v>
      </c>
      <c r="C484" s="1">
        <v>25.221879999999999</v>
      </c>
      <c r="D484" s="1">
        <v>321.32132000000001</v>
      </c>
      <c r="E484" s="1">
        <f t="shared" si="56"/>
        <v>503.96419656418266</v>
      </c>
      <c r="F484" s="1">
        <f t="shared" si="57"/>
        <v>182.64287656418264</v>
      </c>
      <c r="G484" s="1">
        <f t="shared" si="58"/>
        <v>-0.22160194701837099</v>
      </c>
      <c r="H484" s="1">
        <f t="shared" si="59"/>
        <v>182.86447851120101</v>
      </c>
      <c r="I484" s="6">
        <f t="shared" si="60"/>
        <v>-2.6230403319935647E-3</v>
      </c>
      <c r="J484" s="6">
        <f t="shared" si="60"/>
        <v>-5.4485820358407544E-4</v>
      </c>
      <c r="K484" s="6">
        <f t="shared" si="61"/>
        <v>2.0781821284094892E-3</v>
      </c>
      <c r="L484" s="7">
        <f t="shared" si="62"/>
        <v>100.82280809014655</v>
      </c>
      <c r="M484" s="6">
        <f t="shared" si="63"/>
        <v>2.1884416116100258E-3</v>
      </c>
      <c r="N484" s="1"/>
    </row>
    <row r="485" spans="1:14" x14ac:dyDescent="0.25">
      <c r="A485" s="3">
        <v>41134</v>
      </c>
      <c r="B485" s="1">
        <v>1404.1099850000001</v>
      </c>
      <c r="C485" s="1">
        <v>25.197001</v>
      </c>
      <c r="D485" s="1">
        <v>330.33532700000001</v>
      </c>
      <c r="E485" s="1">
        <f t="shared" si="56"/>
        <v>503.81538016681986</v>
      </c>
      <c r="F485" s="1">
        <f t="shared" si="57"/>
        <v>173.48005316681986</v>
      </c>
      <c r="G485" s="1">
        <f t="shared" si="58"/>
        <v>-9.1628233973627857</v>
      </c>
      <c r="H485" s="1">
        <f t="shared" si="59"/>
        <v>182.64287656418264</v>
      </c>
      <c r="I485" s="6">
        <f t="shared" si="60"/>
        <v>-9.8640545431183391E-4</v>
      </c>
      <c r="J485" s="6">
        <f t="shared" si="60"/>
        <v>2.8052937788255017E-2</v>
      </c>
      <c r="K485" s="6">
        <f t="shared" si="61"/>
        <v>2.9039343242566851E-2</v>
      </c>
      <c r="L485" s="7">
        <f t="shared" si="62"/>
        <v>103.75063622095577</v>
      </c>
      <c r="M485" s="6">
        <f t="shared" si="63"/>
        <v>-1.2519009625779898E-3</v>
      </c>
      <c r="N485" s="1"/>
    </row>
    <row r="486" spans="1:14" x14ac:dyDescent="0.25">
      <c r="A486" s="3">
        <v>41135</v>
      </c>
      <c r="B486" s="1">
        <v>1403.9300539999999</v>
      </c>
      <c r="C486" s="1">
        <v>25.146929</v>
      </c>
      <c r="D486" s="1">
        <v>334.66467299999999</v>
      </c>
      <c r="E486" s="1">
        <f t="shared" si="56"/>
        <v>503.51586914753648</v>
      </c>
      <c r="F486" s="1">
        <f t="shared" si="57"/>
        <v>168.85119614753648</v>
      </c>
      <c r="G486" s="1">
        <f t="shared" si="58"/>
        <v>-4.6288570192833731</v>
      </c>
      <c r="H486" s="1">
        <f t="shared" si="59"/>
        <v>173.48005316681986</v>
      </c>
      <c r="I486" s="6">
        <f t="shared" si="60"/>
        <v>-1.9872206220097333E-3</v>
      </c>
      <c r="J486" s="6">
        <f t="shared" si="60"/>
        <v>1.3105912828996313E-2</v>
      </c>
      <c r="K486" s="6">
        <f t="shared" si="61"/>
        <v>1.5093133451006047E-2</v>
      </c>
      <c r="L486" s="7">
        <f t="shared" si="62"/>
        <v>105.31655841906543</v>
      </c>
      <c r="M486" s="6">
        <f t="shared" si="63"/>
        <v>-1.2814594435073268E-4</v>
      </c>
      <c r="N486" s="1"/>
    </row>
    <row r="487" spans="1:14" x14ac:dyDescent="0.25">
      <c r="A487" s="3">
        <v>41136</v>
      </c>
      <c r="B487" s="1">
        <v>1405.530029</v>
      </c>
      <c r="C487" s="1">
        <v>25.205351</v>
      </c>
      <c r="D487" s="1">
        <v>334.10409499999997</v>
      </c>
      <c r="E487" s="1">
        <f t="shared" si="56"/>
        <v>503.86532658419912</v>
      </c>
      <c r="F487" s="1">
        <f t="shared" si="57"/>
        <v>169.76123158419915</v>
      </c>
      <c r="G487" s="1">
        <f t="shared" si="58"/>
        <v>0.91003543666266751</v>
      </c>
      <c r="H487" s="1">
        <f t="shared" si="59"/>
        <v>168.85119614753648</v>
      </c>
      <c r="I487" s="6">
        <f t="shared" si="60"/>
        <v>2.3232260289118845E-3</v>
      </c>
      <c r="J487" s="6">
        <f t="shared" si="60"/>
        <v>-1.6750438430650494E-3</v>
      </c>
      <c r="K487" s="6">
        <f t="shared" si="61"/>
        <v>-3.9982698719769338E-3</v>
      </c>
      <c r="L487" s="7">
        <f t="shared" si="62"/>
        <v>104.89547439651818</v>
      </c>
      <c r="M487" s="6">
        <f t="shared" si="63"/>
        <v>1.1396401091645636E-3</v>
      </c>
      <c r="N487" s="1"/>
    </row>
    <row r="488" spans="1:14" x14ac:dyDescent="0.25">
      <c r="A488" s="3">
        <v>41137</v>
      </c>
      <c r="B488" s="1">
        <v>1415.51001</v>
      </c>
      <c r="C488" s="1">
        <v>25.689427999999999</v>
      </c>
      <c r="D488" s="1">
        <v>336.77175899999997</v>
      </c>
      <c r="E488" s="1">
        <f t="shared" si="56"/>
        <v>506.76088489386564</v>
      </c>
      <c r="F488" s="1">
        <f t="shared" si="57"/>
        <v>169.98912589386566</v>
      </c>
      <c r="G488" s="1">
        <f t="shared" si="58"/>
        <v>0.22789430966651025</v>
      </c>
      <c r="H488" s="1">
        <f t="shared" si="59"/>
        <v>169.76123158419915</v>
      </c>
      <c r="I488" s="6">
        <f t="shared" si="60"/>
        <v>1.9205326678450207E-2</v>
      </c>
      <c r="J488" s="6">
        <f t="shared" si="60"/>
        <v>7.9845294922231691E-3</v>
      </c>
      <c r="K488" s="6">
        <f t="shared" si="61"/>
        <v>-1.1220797186227038E-2</v>
      </c>
      <c r="L488" s="7">
        <f t="shared" si="62"/>
        <v>103.71846355256179</v>
      </c>
      <c r="M488" s="6">
        <f t="shared" si="63"/>
        <v>7.1005106928241357E-3</v>
      </c>
      <c r="N488" s="1"/>
    </row>
    <row r="489" spans="1:14" x14ac:dyDescent="0.25">
      <c r="A489" s="3">
        <v>41138</v>
      </c>
      <c r="B489" s="1">
        <v>1418.160034</v>
      </c>
      <c r="C489" s="1">
        <v>25.789579</v>
      </c>
      <c r="D489" s="1">
        <v>338.908905</v>
      </c>
      <c r="E489" s="1">
        <f t="shared" si="56"/>
        <v>507.35994880368048</v>
      </c>
      <c r="F489" s="1">
        <f t="shared" si="57"/>
        <v>168.45104380368048</v>
      </c>
      <c r="G489" s="1">
        <f t="shared" si="58"/>
        <v>-1.5380820901851848</v>
      </c>
      <c r="H489" s="1">
        <f t="shared" si="59"/>
        <v>169.98912589386566</v>
      </c>
      <c r="I489" s="6">
        <f t="shared" si="60"/>
        <v>3.8985297765290472E-3</v>
      </c>
      <c r="J489" s="6">
        <f t="shared" si="60"/>
        <v>6.3459774844125683E-3</v>
      </c>
      <c r="K489" s="6">
        <f t="shared" si="61"/>
        <v>2.4474477078835211E-3</v>
      </c>
      <c r="L489" s="7">
        <f t="shared" si="62"/>
        <v>103.97230906844871</v>
      </c>
      <c r="M489" s="6">
        <f t="shared" si="63"/>
        <v>1.8721337053633214E-3</v>
      </c>
      <c r="N489" s="1"/>
    </row>
    <row r="490" spans="1:14" x14ac:dyDescent="0.25">
      <c r="A490" s="3">
        <v>41141</v>
      </c>
      <c r="B490" s="1">
        <v>1418.130005</v>
      </c>
      <c r="C490" s="1">
        <v>25.656047999999998</v>
      </c>
      <c r="D490" s="1">
        <v>338.108093</v>
      </c>
      <c r="E490" s="1">
        <f t="shared" si="56"/>
        <v>506.56121885648594</v>
      </c>
      <c r="F490" s="1">
        <f t="shared" si="57"/>
        <v>168.45312585648594</v>
      </c>
      <c r="G490" s="1">
        <f t="shared" si="58"/>
        <v>2.0820528054628085E-3</v>
      </c>
      <c r="H490" s="1">
        <f t="shared" si="59"/>
        <v>168.45104380368048</v>
      </c>
      <c r="I490" s="6">
        <f t="shared" si="60"/>
        <v>-5.1777115089781667E-3</v>
      </c>
      <c r="J490" s="6">
        <f t="shared" si="60"/>
        <v>-2.3629122403850955E-3</v>
      </c>
      <c r="K490" s="6">
        <f t="shared" si="61"/>
        <v>2.8147992685930712E-3</v>
      </c>
      <c r="L490" s="7">
        <f t="shared" si="62"/>
        <v>104.26497024796851</v>
      </c>
      <c r="M490" s="6">
        <f t="shared" si="63"/>
        <v>-2.1174620127517585E-5</v>
      </c>
      <c r="N490" s="1"/>
    </row>
    <row r="491" spans="1:14" x14ac:dyDescent="0.25">
      <c r="A491" s="3">
        <v>41142</v>
      </c>
      <c r="B491" s="1">
        <v>1413.170044</v>
      </c>
      <c r="C491" s="1">
        <v>25.706113999999999</v>
      </c>
      <c r="D491" s="1">
        <v>335.09008799999998</v>
      </c>
      <c r="E491" s="1">
        <f t="shared" si="56"/>
        <v>506.86069398612801</v>
      </c>
      <c r="F491" s="1">
        <f t="shared" si="57"/>
        <v>171.77060598612803</v>
      </c>
      <c r="G491" s="1">
        <f t="shared" si="58"/>
        <v>3.3174801296420924</v>
      </c>
      <c r="H491" s="1">
        <f t="shared" si="59"/>
        <v>168.45312585648594</v>
      </c>
      <c r="I491" s="6">
        <f t="shared" si="60"/>
        <v>1.9514307113863705E-3</v>
      </c>
      <c r="J491" s="6">
        <f t="shared" si="60"/>
        <v>-8.9261542757570478E-3</v>
      </c>
      <c r="K491" s="6">
        <f t="shared" si="61"/>
        <v>-1.0877584987143418E-2</v>
      </c>
      <c r="L491" s="7">
        <f t="shared" si="62"/>
        <v>103.13081917291424</v>
      </c>
      <c r="M491" s="6">
        <f t="shared" si="63"/>
        <v>-3.4975361796960591E-3</v>
      </c>
      <c r="N491" s="1"/>
    </row>
    <row r="492" spans="1:14" x14ac:dyDescent="0.25">
      <c r="A492" s="3">
        <v>41143</v>
      </c>
      <c r="B492" s="1">
        <v>1413.48999</v>
      </c>
      <c r="C492" s="1">
        <v>25.489118999999999</v>
      </c>
      <c r="D492" s="1">
        <v>338.92892499999999</v>
      </c>
      <c r="E492" s="1">
        <f t="shared" si="56"/>
        <v>505.56271520298799</v>
      </c>
      <c r="F492" s="1">
        <f t="shared" si="57"/>
        <v>166.633790202988</v>
      </c>
      <c r="G492" s="1">
        <f t="shared" si="58"/>
        <v>-5.1368157831400367</v>
      </c>
      <c r="H492" s="1">
        <f t="shared" si="59"/>
        <v>171.77060598612803</v>
      </c>
      <c r="I492" s="6">
        <f t="shared" si="60"/>
        <v>-8.4413770202684812E-3</v>
      </c>
      <c r="J492" s="6">
        <f t="shared" si="60"/>
        <v>1.1456134148617458E-2</v>
      </c>
      <c r="K492" s="6">
        <f t="shared" si="61"/>
        <v>1.989751116888594E-2</v>
      </c>
      <c r="L492" s="7">
        <f t="shared" si="62"/>
        <v>105.18286579926367</v>
      </c>
      <c r="M492" s="6">
        <f t="shared" si="63"/>
        <v>2.2640304424692559E-4</v>
      </c>
      <c r="N492" s="1"/>
    </row>
    <row r="493" spans="1:14" x14ac:dyDescent="0.25">
      <c r="A493" s="3">
        <v>41144</v>
      </c>
      <c r="B493" s="1">
        <v>1402.079956</v>
      </c>
      <c r="C493" s="1">
        <v>25.255427999999998</v>
      </c>
      <c r="D493" s="1">
        <v>338.73873900000001</v>
      </c>
      <c r="E493" s="1">
        <f t="shared" si="56"/>
        <v>504.16486751151683</v>
      </c>
      <c r="F493" s="1">
        <f t="shared" si="57"/>
        <v>165.42612851151682</v>
      </c>
      <c r="G493" s="1">
        <f t="shared" si="58"/>
        <v>-1.2076616914711735</v>
      </c>
      <c r="H493" s="1">
        <f t="shared" si="59"/>
        <v>166.633790202988</v>
      </c>
      <c r="I493" s="6">
        <f t="shared" si="60"/>
        <v>-9.1682650938229582E-3</v>
      </c>
      <c r="J493" s="6">
        <f t="shared" si="60"/>
        <v>-5.6113829765336298E-4</v>
      </c>
      <c r="K493" s="6">
        <f t="shared" si="61"/>
        <v>8.6071267961695952E-3</v>
      </c>
      <c r="L493" s="7">
        <f t="shared" si="62"/>
        <v>106.08818806198242</v>
      </c>
      <c r="M493" s="6">
        <f t="shared" si="63"/>
        <v>-8.0722425207977455E-3</v>
      </c>
      <c r="N493" s="1"/>
    </row>
    <row r="494" spans="1:14" x14ac:dyDescent="0.25">
      <c r="A494" s="3">
        <v>41145</v>
      </c>
      <c r="B494" s="1">
        <v>1411.130005</v>
      </c>
      <c r="C494" s="1">
        <v>25.50581</v>
      </c>
      <c r="D494" s="1">
        <v>339.65466300000003</v>
      </c>
      <c r="E494" s="1">
        <f t="shared" si="56"/>
        <v>505.66255420328474</v>
      </c>
      <c r="F494" s="1">
        <f t="shared" si="57"/>
        <v>166.00789120328471</v>
      </c>
      <c r="G494" s="1">
        <f t="shared" si="58"/>
        <v>0.58176269176789219</v>
      </c>
      <c r="H494" s="1">
        <f t="shared" si="59"/>
        <v>165.42612851151682</v>
      </c>
      <c r="I494" s="6">
        <f t="shared" si="60"/>
        <v>9.9139875990224002E-3</v>
      </c>
      <c r="J494" s="6">
        <f t="shared" si="60"/>
        <v>2.7039245723825545E-3</v>
      </c>
      <c r="K494" s="6">
        <f t="shared" si="61"/>
        <v>-7.2100630266398458E-3</v>
      </c>
      <c r="L494" s="7">
        <f t="shared" si="62"/>
        <v>105.32328553967351</v>
      </c>
      <c r="M494" s="6">
        <f t="shared" si="63"/>
        <v>6.4547310310454353E-3</v>
      </c>
      <c r="N494" s="1"/>
    </row>
    <row r="495" spans="1:14" x14ac:dyDescent="0.25">
      <c r="A495" s="3">
        <v>41148</v>
      </c>
      <c r="B495" s="1">
        <v>1410.4399410000001</v>
      </c>
      <c r="C495" s="1">
        <v>25.614315000000001</v>
      </c>
      <c r="D495" s="1">
        <v>334.94494600000002</v>
      </c>
      <c r="E495" s="1">
        <f t="shared" si="56"/>
        <v>506.31158845690629</v>
      </c>
      <c r="F495" s="1">
        <f t="shared" si="57"/>
        <v>171.36664245690628</v>
      </c>
      <c r="G495" s="1">
        <f t="shared" si="58"/>
        <v>5.3587512536215627</v>
      </c>
      <c r="H495" s="1">
        <f t="shared" si="59"/>
        <v>166.00789120328471</v>
      </c>
      <c r="I495" s="6">
        <f t="shared" si="60"/>
        <v>4.2541287651716164E-3</v>
      </c>
      <c r="J495" s="6">
        <f t="shared" si="60"/>
        <v>-1.3866192674646172E-2</v>
      </c>
      <c r="K495" s="6">
        <f t="shared" si="61"/>
        <v>-1.8120321439817788E-2</v>
      </c>
      <c r="L495" s="7">
        <f t="shared" si="62"/>
        <v>103.41479375059691</v>
      </c>
      <c r="M495" s="6">
        <f t="shared" si="63"/>
        <v>-4.890151846781432E-4</v>
      </c>
      <c r="N495" s="1"/>
    </row>
    <row r="496" spans="1:14" x14ac:dyDescent="0.25">
      <c r="A496" s="3">
        <v>41149</v>
      </c>
      <c r="B496" s="1">
        <v>1409.3000489999999</v>
      </c>
      <c r="C496" s="1">
        <v>25.564236000000001</v>
      </c>
      <c r="D496" s="1">
        <v>338.96395899999999</v>
      </c>
      <c r="E496" s="1">
        <f t="shared" si="56"/>
        <v>506.01203556637483</v>
      </c>
      <c r="F496" s="1">
        <f t="shared" si="57"/>
        <v>167.04807656637485</v>
      </c>
      <c r="G496" s="1">
        <f t="shared" si="58"/>
        <v>-4.3185658905314313</v>
      </c>
      <c r="H496" s="1">
        <f t="shared" si="59"/>
        <v>171.36664245690628</v>
      </c>
      <c r="I496" s="6">
        <f t="shared" si="60"/>
        <v>-1.9551176754092348E-3</v>
      </c>
      <c r="J496" s="6">
        <f t="shared" si="60"/>
        <v>1.1999025654801043E-2</v>
      </c>
      <c r="K496" s="6">
        <f t="shared" si="61"/>
        <v>1.3954143330210278E-2</v>
      </c>
      <c r="L496" s="7">
        <f t="shared" si="62"/>
        <v>104.85785860505689</v>
      </c>
      <c r="M496" s="6">
        <f t="shared" si="63"/>
        <v>-8.0818187777065287E-4</v>
      </c>
      <c r="N496" s="1"/>
    </row>
    <row r="497" spans="1:14" x14ac:dyDescent="0.25">
      <c r="A497" s="3">
        <v>41150</v>
      </c>
      <c r="B497" s="1">
        <v>1410.48999</v>
      </c>
      <c r="C497" s="1">
        <v>25.580921</v>
      </c>
      <c r="D497" s="1">
        <v>344.349335</v>
      </c>
      <c r="E497" s="1">
        <f t="shared" si="56"/>
        <v>506.11183867703039</v>
      </c>
      <c r="F497" s="1">
        <f t="shared" si="57"/>
        <v>161.7625036770304</v>
      </c>
      <c r="G497" s="1">
        <f t="shared" si="58"/>
        <v>-5.2855728893444507</v>
      </c>
      <c r="H497" s="1">
        <f t="shared" si="59"/>
        <v>167.04807656637485</v>
      </c>
      <c r="I497" s="6">
        <f t="shared" si="60"/>
        <v>6.5266961234433651E-4</v>
      </c>
      <c r="J497" s="6">
        <f t="shared" si="60"/>
        <v>1.588775401339948E-2</v>
      </c>
      <c r="K497" s="6">
        <f t="shared" si="61"/>
        <v>1.5235084401055143E-2</v>
      </c>
      <c r="L497" s="7">
        <f t="shared" si="62"/>
        <v>106.45537693101883</v>
      </c>
      <c r="M497" s="6">
        <f t="shared" si="63"/>
        <v>8.4434893821550006E-4</v>
      </c>
      <c r="N497" s="1"/>
    </row>
    <row r="498" spans="1:14" x14ac:dyDescent="0.25">
      <c r="A498" s="3">
        <v>41151</v>
      </c>
      <c r="B498" s="1">
        <v>1399.4799800000001</v>
      </c>
      <c r="C498" s="1">
        <v>25.305506000000001</v>
      </c>
      <c r="D498" s="1">
        <v>341.18118299999998</v>
      </c>
      <c r="E498" s="1">
        <f t="shared" si="56"/>
        <v>504.46441442044141</v>
      </c>
      <c r="F498" s="1">
        <f t="shared" si="57"/>
        <v>163.28323142044144</v>
      </c>
      <c r="G498" s="1">
        <f t="shared" si="58"/>
        <v>1.5207277434110438</v>
      </c>
      <c r="H498" s="1">
        <f t="shared" si="59"/>
        <v>161.7625036770304</v>
      </c>
      <c r="I498" s="6">
        <f t="shared" si="60"/>
        <v>-1.0766422366106365E-2</v>
      </c>
      <c r="J498" s="6">
        <f t="shared" si="60"/>
        <v>-9.2004010984949591E-3</v>
      </c>
      <c r="K498" s="6">
        <f t="shared" si="61"/>
        <v>1.566021267611406E-3</v>
      </c>
      <c r="L498" s="7">
        <f t="shared" si="62"/>
        <v>106.6220883153444</v>
      </c>
      <c r="M498" s="6">
        <f t="shared" si="63"/>
        <v>-7.8058051301732601E-3</v>
      </c>
      <c r="N498" s="1"/>
    </row>
    <row r="499" spans="1:14" x14ac:dyDescent="0.25">
      <c r="A499" s="3">
        <v>41152</v>
      </c>
      <c r="B499" s="1">
        <v>1406.579956</v>
      </c>
      <c r="C499" s="1">
        <v>25.722812999999999</v>
      </c>
      <c r="D499" s="1">
        <v>342.887878</v>
      </c>
      <c r="E499" s="1">
        <f t="shared" si="56"/>
        <v>506.96058083927977</v>
      </c>
      <c r="F499" s="1">
        <f t="shared" si="57"/>
        <v>164.07270283927977</v>
      </c>
      <c r="G499" s="1">
        <f t="shared" si="58"/>
        <v>0.78947141883833183</v>
      </c>
      <c r="H499" s="1">
        <f t="shared" si="59"/>
        <v>163.28323142044144</v>
      </c>
      <c r="I499" s="6">
        <f t="shared" si="60"/>
        <v>1.6490758967633301E-2</v>
      </c>
      <c r="J499" s="6">
        <f t="shared" si="60"/>
        <v>5.0023128033997999E-3</v>
      </c>
      <c r="K499" s="6">
        <f t="shared" si="61"/>
        <v>-1.1488446164233501E-2</v>
      </c>
      <c r="L499" s="7">
        <f t="shared" si="62"/>
        <v>105.39716619381541</v>
      </c>
      <c r="M499" s="6">
        <f t="shared" si="63"/>
        <v>5.0732958680836937E-3</v>
      </c>
      <c r="N499" s="1"/>
    </row>
    <row r="500" spans="1:14" x14ac:dyDescent="0.25">
      <c r="A500" s="3">
        <v>41156</v>
      </c>
      <c r="B500" s="1">
        <v>1404.9399410000001</v>
      </c>
      <c r="C500" s="1">
        <v>25.363921999999999</v>
      </c>
      <c r="D500" s="1">
        <v>340.86086999999998</v>
      </c>
      <c r="E500" s="1">
        <f t="shared" si="56"/>
        <v>504.81383596746281</v>
      </c>
      <c r="F500" s="1">
        <f t="shared" si="57"/>
        <v>163.95296596746283</v>
      </c>
      <c r="G500" s="1">
        <f t="shared" si="58"/>
        <v>-0.11973687181694004</v>
      </c>
      <c r="H500" s="1">
        <f t="shared" si="59"/>
        <v>164.07270283927977</v>
      </c>
      <c r="I500" s="6">
        <f t="shared" si="60"/>
        <v>-1.3952245425101872E-2</v>
      </c>
      <c r="J500" s="6">
        <f t="shared" si="60"/>
        <v>-5.9115767282972298E-3</v>
      </c>
      <c r="K500" s="6">
        <f t="shared" si="61"/>
        <v>8.0406686968046426E-3</v>
      </c>
      <c r="L500" s="7">
        <f t="shared" si="62"/>
        <v>106.24462988876193</v>
      </c>
      <c r="M500" s="6">
        <f t="shared" si="63"/>
        <v>-1.1659593135848745E-3</v>
      </c>
      <c r="N500" s="1"/>
    </row>
    <row r="501" spans="1:14" x14ac:dyDescent="0.25">
      <c r="A501" s="3">
        <v>41157</v>
      </c>
      <c r="B501" s="1">
        <v>1403.4399410000001</v>
      </c>
      <c r="C501" s="1">
        <v>25.363921999999999</v>
      </c>
      <c r="D501" s="1">
        <v>340.700714</v>
      </c>
      <c r="E501" s="1">
        <f t="shared" si="56"/>
        <v>504.81383596746281</v>
      </c>
      <c r="F501" s="1">
        <f t="shared" si="57"/>
        <v>164.1131219674628</v>
      </c>
      <c r="G501" s="1">
        <f t="shared" si="58"/>
        <v>0.16015599999997221</v>
      </c>
      <c r="H501" s="1">
        <f t="shared" si="59"/>
        <v>163.95296596746283</v>
      </c>
      <c r="I501" s="6">
        <f t="shared" si="60"/>
        <v>0</v>
      </c>
      <c r="J501" s="6">
        <f t="shared" si="60"/>
        <v>-4.6985739372185087E-4</v>
      </c>
      <c r="K501" s="6">
        <f t="shared" si="61"/>
        <v>-4.6985739372185087E-4</v>
      </c>
      <c r="L501" s="7">
        <f t="shared" si="62"/>
        <v>106.19471006386546</v>
      </c>
      <c r="M501" s="6">
        <f t="shared" si="63"/>
        <v>-1.0676612972738697E-3</v>
      </c>
      <c r="N501" s="1"/>
    </row>
    <row r="502" spans="1:14" x14ac:dyDescent="0.25">
      <c r="A502" s="3">
        <v>41158</v>
      </c>
      <c r="B502" s="1">
        <v>1432.119995</v>
      </c>
      <c r="C502" s="1">
        <v>26.165154000000001</v>
      </c>
      <c r="D502" s="1">
        <v>350.050049</v>
      </c>
      <c r="E502" s="1">
        <f t="shared" si="56"/>
        <v>509.60649080454607</v>
      </c>
      <c r="F502" s="1">
        <f t="shared" si="57"/>
        <v>159.55644180454607</v>
      </c>
      <c r="G502" s="1">
        <f t="shared" si="58"/>
        <v>-4.5566801629167344</v>
      </c>
      <c r="H502" s="1">
        <f t="shared" si="59"/>
        <v>164.1131219674628</v>
      </c>
      <c r="I502" s="6">
        <f t="shared" si="60"/>
        <v>3.1589436365559109E-2</v>
      </c>
      <c r="J502" s="6">
        <f t="shared" si="60"/>
        <v>2.74414893066528E-2</v>
      </c>
      <c r="K502" s="6">
        <f t="shared" si="61"/>
        <v>-4.1479470589063094E-3</v>
      </c>
      <c r="L502" s="7">
        <f t="shared" si="62"/>
        <v>105.75422002858464</v>
      </c>
      <c r="M502" s="6">
        <f t="shared" si="63"/>
        <v>2.0435540675552089E-2</v>
      </c>
      <c r="N502" s="1"/>
    </row>
    <row r="503" spans="1:14" x14ac:dyDescent="0.25">
      <c r="A503" s="3">
        <v>41159</v>
      </c>
      <c r="B503" s="1">
        <v>1437.920044</v>
      </c>
      <c r="C503" s="1">
        <v>25.831312</v>
      </c>
      <c r="D503" s="1">
        <v>353.42843599999998</v>
      </c>
      <c r="E503" s="1">
        <f t="shared" si="56"/>
        <v>507.60957920326007</v>
      </c>
      <c r="F503" s="1">
        <f t="shared" si="57"/>
        <v>154.18114320326009</v>
      </c>
      <c r="G503" s="1">
        <f t="shared" si="58"/>
        <v>-5.3752986012859765</v>
      </c>
      <c r="H503" s="1">
        <f t="shared" si="59"/>
        <v>159.55644180454607</v>
      </c>
      <c r="I503" s="6">
        <f t="shared" si="60"/>
        <v>-1.2759030579372888E-2</v>
      </c>
      <c r="J503" s="6">
        <f t="shared" si="60"/>
        <v>9.6511541982386984E-3</v>
      </c>
      <c r="K503" s="6">
        <f t="shared" si="61"/>
        <v>2.2410184777611586E-2</v>
      </c>
      <c r="L503" s="7">
        <f t="shared" si="62"/>
        <v>108.12419164043743</v>
      </c>
      <c r="M503" s="6">
        <f t="shared" si="63"/>
        <v>4.0499741783159848E-3</v>
      </c>
      <c r="N503" s="1"/>
    </row>
    <row r="504" spans="1:14" x14ac:dyDescent="0.25">
      <c r="A504" s="3">
        <v>41162</v>
      </c>
      <c r="B504" s="1">
        <v>1429.079956</v>
      </c>
      <c r="C504" s="1">
        <v>25.639351000000001</v>
      </c>
      <c r="D504" s="1">
        <v>350.735748</v>
      </c>
      <c r="E504" s="1">
        <f t="shared" si="56"/>
        <v>506.46134396654799</v>
      </c>
      <c r="F504" s="1">
        <f t="shared" si="57"/>
        <v>155.72559596654798</v>
      </c>
      <c r="G504" s="1">
        <f t="shared" si="58"/>
        <v>1.544452763287893</v>
      </c>
      <c r="H504" s="1">
        <f t="shared" si="59"/>
        <v>154.18114320326009</v>
      </c>
      <c r="I504" s="6">
        <f t="shared" si="60"/>
        <v>-7.4313298526996752E-3</v>
      </c>
      <c r="J504" s="6">
        <f t="shared" si="60"/>
        <v>-7.6187644392031739E-3</v>
      </c>
      <c r="K504" s="6">
        <f t="shared" si="61"/>
        <v>-1.8743458650349876E-4</v>
      </c>
      <c r="L504" s="7">
        <f t="shared" si="62"/>
        <v>108.10392542728628</v>
      </c>
      <c r="M504" s="6">
        <f t="shared" si="63"/>
        <v>-6.1478300110544559E-3</v>
      </c>
      <c r="N504" s="1"/>
    </row>
    <row r="505" spans="1:14" x14ac:dyDescent="0.25">
      <c r="A505" s="3">
        <v>41163</v>
      </c>
      <c r="B505" s="1">
        <v>1433.5600589999999</v>
      </c>
      <c r="C505" s="1">
        <v>25.697773000000002</v>
      </c>
      <c r="D505" s="1">
        <v>346.44143700000001</v>
      </c>
      <c r="E505" s="1">
        <f t="shared" si="56"/>
        <v>506.81080140321058</v>
      </c>
      <c r="F505" s="1">
        <f t="shared" si="57"/>
        <v>160.36936440321057</v>
      </c>
      <c r="G505" s="1">
        <f t="shared" si="58"/>
        <v>4.6437684366625831</v>
      </c>
      <c r="H505" s="1">
        <f t="shared" si="59"/>
        <v>155.72559596654798</v>
      </c>
      <c r="I505" s="6">
        <f t="shared" si="60"/>
        <v>2.278606818090001E-3</v>
      </c>
      <c r="J505" s="6">
        <f t="shared" si="60"/>
        <v>-1.2243722017180825E-2</v>
      </c>
      <c r="K505" s="6">
        <f t="shared" si="61"/>
        <v>-1.4522328835270826E-2</v>
      </c>
      <c r="L505" s="7">
        <f t="shared" si="62"/>
        <v>106.53400467384763</v>
      </c>
      <c r="M505" s="6">
        <f t="shared" si="63"/>
        <v>3.1349561521663016E-3</v>
      </c>
      <c r="N505" s="1"/>
    </row>
    <row r="506" spans="1:14" x14ac:dyDescent="0.25">
      <c r="A506" s="3">
        <v>41164</v>
      </c>
      <c r="B506" s="1">
        <v>1436.5600589999999</v>
      </c>
      <c r="C506" s="1">
        <v>25.689427999999999</v>
      </c>
      <c r="D506" s="1">
        <v>345.785797</v>
      </c>
      <c r="E506" s="1">
        <f t="shared" si="56"/>
        <v>506.76088489386564</v>
      </c>
      <c r="F506" s="1">
        <f t="shared" si="57"/>
        <v>160.97508789386563</v>
      </c>
      <c r="G506" s="1">
        <f t="shared" si="58"/>
        <v>0.60572349065506614</v>
      </c>
      <c r="H506" s="1">
        <f t="shared" si="59"/>
        <v>160.36936440321057</v>
      </c>
      <c r="I506" s="6">
        <f t="shared" si="60"/>
        <v>-3.247363108079826E-4</v>
      </c>
      <c r="J506" s="6">
        <f t="shared" si="60"/>
        <v>-1.8924987890521772E-3</v>
      </c>
      <c r="K506" s="6">
        <f t="shared" si="61"/>
        <v>-1.5677624782441946E-3</v>
      </c>
      <c r="L506" s="7">
        <f t="shared" si="62"/>
        <v>106.36698465866289</v>
      </c>
      <c r="M506" s="6">
        <f t="shared" si="63"/>
        <v>2.092692232296578E-3</v>
      </c>
      <c r="N506" s="1"/>
    </row>
    <row r="507" spans="1:14" x14ac:dyDescent="0.25">
      <c r="A507" s="3">
        <v>41165</v>
      </c>
      <c r="B507" s="1">
        <v>1459.98999</v>
      </c>
      <c r="C507" s="1">
        <v>25.822963999999999</v>
      </c>
      <c r="D507" s="1">
        <v>353.37338299999999</v>
      </c>
      <c r="E507" s="1">
        <f t="shared" si="56"/>
        <v>507.55964474909456</v>
      </c>
      <c r="F507" s="1">
        <f t="shared" si="57"/>
        <v>154.18626174909457</v>
      </c>
      <c r="G507" s="1">
        <f t="shared" si="58"/>
        <v>-6.7888261447710647</v>
      </c>
      <c r="H507" s="1">
        <f t="shared" si="59"/>
        <v>160.97508789386563</v>
      </c>
      <c r="I507" s="6">
        <f t="shared" si="60"/>
        <v>5.1980916040637037E-3</v>
      </c>
      <c r="J507" s="6">
        <f t="shared" si="60"/>
        <v>2.1943023877293522E-2</v>
      </c>
      <c r="K507" s="6">
        <f t="shared" si="61"/>
        <v>1.6744932273229818E-2</v>
      </c>
      <c r="L507" s="7">
        <f t="shared" si="62"/>
        <v>108.14809261287988</v>
      </c>
      <c r="M507" s="6">
        <f t="shared" si="63"/>
        <v>1.6309746921621793E-2</v>
      </c>
      <c r="N507" s="1"/>
    </row>
    <row r="508" spans="1:14" x14ac:dyDescent="0.25">
      <c r="A508" s="3">
        <v>41166</v>
      </c>
      <c r="B508" s="1">
        <v>1465.7700199999999</v>
      </c>
      <c r="C508" s="1">
        <v>26.048307000000001</v>
      </c>
      <c r="D508" s="1">
        <v>355.19519000000003</v>
      </c>
      <c r="E508" s="1">
        <f t="shared" si="56"/>
        <v>508.90755798640021</v>
      </c>
      <c r="F508" s="1">
        <f t="shared" si="57"/>
        <v>153.71236798640018</v>
      </c>
      <c r="G508" s="1">
        <f t="shared" si="58"/>
        <v>-0.47389376269438799</v>
      </c>
      <c r="H508" s="1">
        <f t="shared" si="59"/>
        <v>154.18626174909457</v>
      </c>
      <c r="I508" s="6">
        <f t="shared" si="60"/>
        <v>8.7264575824836932E-3</v>
      </c>
      <c r="J508" s="6">
        <f t="shared" si="60"/>
        <v>5.1554731840117718E-3</v>
      </c>
      <c r="K508" s="6">
        <f t="shared" si="61"/>
        <v>-3.5709843984719214E-3</v>
      </c>
      <c r="L508" s="7">
        <f t="shared" si="62"/>
        <v>107.76189746143478</v>
      </c>
      <c r="M508" s="6">
        <f t="shared" si="63"/>
        <v>3.9589518007585589E-3</v>
      </c>
      <c r="N508" s="1"/>
    </row>
    <row r="509" spans="1:14" x14ac:dyDescent="0.25">
      <c r="A509" s="3">
        <v>41169</v>
      </c>
      <c r="B509" s="1">
        <v>1461.1899410000001</v>
      </c>
      <c r="C509" s="1">
        <v>26.048307000000001</v>
      </c>
      <c r="D509" s="1">
        <v>355.34533699999997</v>
      </c>
      <c r="E509" s="1">
        <f t="shared" si="56"/>
        <v>508.90755798640021</v>
      </c>
      <c r="F509" s="1">
        <f t="shared" si="57"/>
        <v>153.56222098640023</v>
      </c>
      <c r="G509" s="1">
        <f t="shared" si="58"/>
        <v>-0.15014699999994718</v>
      </c>
      <c r="H509" s="1">
        <f t="shared" si="59"/>
        <v>153.71236798640018</v>
      </c>
      <c r="I509" s="6">
        <f t="shared" si="60"/>
        <v>0</v>
      </c>
      <c r="J509" s="6">
        <f t="shared" si="60"/>
        <v>4.227168729393771E-4</v>
      </c>
      <c r="K509" s="6">
        <f t="shared" si="61"/>
        <v>4.227168729393771E-4</v>
      </c>
      <c r="L509" s="7">
        <f t="shared" si="62"/>
        <v>107.80745023375169</v>
      </c>
      <c r="M509" s="6">
        <f t="shared" si="63"/>
        <v>-3.1246914164609896E-3</v>
      </c>
      <c r="N509" s="1"/>
    </row>
    <row r="510" spans="1:14" x14ac:dyDescent="0.25">
      <c r="A510" s="3">
        <v>41170</v>
      </c>
      <c r="B510" s="1">
        <v>1459.3199460000001</v>
      </c>
      <c r="C510" s="1">
        <v>26.023275000000002</v>
      </c>
      <c r="D510" s="1">
        <v>359.49951199999998</v>
      </c>
      <c r="E510" s="1">
        <f t="shared" si="56"/>
        <v>508.75782640318596</v>
      </c>
      <c r="F510" s="1">
        <f t="shared" si="57"/>
        <v>149.25831440318598</v>
      </c>
      <c r="G510" s="1">
        <f t="shared" si="58"/>
        <v>-4.3039065832142569</v>
      </c>
      <c r="H510" s="1">
        <f t="shared" si="59"/>
        <v>153.56222098640023</v>
      </c>
      <c r="I510" s="6">
        <f t="shared" si="60"/>
        <v>-9.6098375990427698E-4</v>
      </c>
      <c r="J510" s="6">
        <f t="shared" si="60"/>
        <v>1.169052909226731E-2</v>
      </c>
      <c r="K510" s="6">
        <f t="shared" si="61"/>
        <v>1.2651512852171587E-2</v>
      </c>
      <c r="L510" s="7">
        <f t="shared" si="62"/>
        <v>109.17137757594385</v>
      </c>
      <c r="M510" s="6">
        <f t="shared" si="63"/>
        <v>-1.2797754402280592E-3</v>
      </c>
      <c r="N510" s="1"/>
    </row>
    <row r="511" spans="1:14" x14ac:dyDescent="0.25">
      <c r="A511" s="3">
        <v>41171</v>
      </c>
      <c r="B511" s="1">
        <v>1461.0500489999999</v>
      </c>
      <c r="C511" s="1">
        <v>25.914774000000001</v>
      </c>
      <c r="D511" s="1">
        <v>364.114105</v>
      </c>
      <c r="E511" s="1">
        <f t="shared" si="56"/>
        <v>508.10881607599191</v>
      </c>
      <c r="F511" s="1">
        <f t="shared" si="57"/>
        <v>143.99471107599192</v>
      </c>
      <c r="G511" s="1">
        <f t="shared" si="58"/>
        <v>-5.2636033271940619</v>
      </c>
      <c r="H511" s="1">
        <f t="shared" si="59"/>
        <v>149.25831440318598</v>
      </c>
      <c r="I511" s="6">
        <f t="shared" si="60"/>
        <v>-4.1693829850393271E-3</v>
      </c>
      <c r="J511" s="6">
        <f t="shared" si="60"/>
        <v>1.283615928802706E-2</v>
      </c>
      <c r="K511" s="6">
        <f t="shared" si="61"/>
        <v>1.7005542273066387E-2</v>
      </c>
      <c r="L511" s="7">
        <f t="shared" si="62"/>
        <v>111.02789605232046</v>
      </c>
      <c r="M511" s="6">
        <f t="shared" si="63"/>
        <v>1.1855542746073144E-3</v>
      </c>
      <c r="N511" s="1"/>
    </row>
    <row r="512" spans="1:14" x14ac:dyDescent="0.25">
      <c r="A512" s="3">
        <v>41172</v>
      </c>
      <c r="B512" s="1">
        <v>1460.26001</v>
      </c>
      <c r="C512" s="1">
        <v>26.248616999999999</v>
      </c>
      <c r="D512" s="1">
        <v>364.42443800000001</v>
      </c>
      <c r="E512" s="1">
        <f t="shared" si="56"/>
        <v>510.10573365888473</v>
      </c>
      <c r="F512" s="1">
        <f t="shared" si="57"/>
        <v>145.68129565888472</v>
      </c>
      <c r="G512" s="1">
        <f t="shared" si="58"/>
        <v>1.6865845828928059</v>
      </c>
      <c r="H512" s="1">
        <f t="shared" si="59"/>
        <v>143.99471107599192</v>
      </c>
      <c r="I512" s="6">
        <f t="shared" si="60"/>
        <v>1.2882342713079309E-2</v>
      </c>
      <c r="J512" s="6">
        <f t="shared" si="60"/>
        <v>8.5229601308633995E-4</v>
      </c>
      <c r="K512" s="6">
        <f t="shared" si="61"/>
        <v>-1.2030046699992969E-2</v>
      </c>
      <c r="L512" s="7">
        <f t="shared" si="62"/>
        <v>109.69222527780907</v>
      </c>
      <c r="M512" s="6">
        <f t="shared" si="63"/>
        <v>-5.4073370076590521E-4</v>
      </c>
      <c r="N512" s="1"/>
    </row>
    <row r="513" spans="1:14" x14ac:dyDescent="0.25">
      <c r="A513" s="3">
        <v>41173</v>
      </c>
      <c r="B513" s="1">
        <v>1460.150024</v>
      </c>
      <c r="C513" s="1">
        <v>26.03162</v>
      </c>
      <c r="D513" s="1">
        <v>367.36236600000001</v>
      </c>
      <c r="E513" s="1">
        <f t="shared" si="56"/>
        <v>508.8077429125309</v>
      </c>
      <c r="F513" s="1">
        <f t="shared" si="57"/>
        <v>141.44537691253089</v>
      </c>
      <c r="G513" s="1">
        <f t="shared" si="58"/>
        <v>-4.2359187463538319</v>
      </c>
      <c r="H513" s="1">
        <f t="shared" si="59"/>
        <v>145.68129565888472</v>
      </c>
      <c r="I513" s="6">
        <f t="shared" si="60"/>
        <v>-8.2669879331166429E-3</v>
      </c>
      <c r="J513" s="6">
        <f t="shared" si="60"/>
        <v>8.0618303649548917E-3</v>
      </c>
      <c r="K513" s="6">
        <f t="shared" si="61"/>
        <v>1.6328818298071535E-2</v>
      </c>
      <c r="L513" s="7">
        <f t="shared" si="62"/>
        <v>111.48336969308156</v>
      </c>
      <c r="M513" s="6">
        <f t="shared" si="63"/>
        <v>-7.5319463141321208E-5</v>
      </c>
      <c r="N513" s="1"/>
    </row>
    <row r="514" spans="1:14" x14ac:dyDescent="0.25">
      <c r="A514" s="3">
        <v>41176</v>
      </c>
      <c r="B514" s="1">
        <v>1456.8900149999999</v>
      </c>
      <c r="C514" s="1">
        <v>25.689427999999999</v>
      </c>
      <c r="D514" s="1">
        <v>375.06506300000001</v>
      </c>
      <c r="E514" s="1">
        <f t="shared" si="56"/>
        <v>506.76088489386564</v>
      </c>
      <c r="F514" s="1">
        <f t="shared" si="57"/>
        <v>131.69582189386563</v>
      </c>
      <c r="G514" s="1">
        <f t="shared" si="58"/>
        <v>-9.7495550186652622</v>
      </c>
      <c r="H514" s="1">
        <f t="shared" si="59"/>
        <v>141.44537691253089</v>
      </c>
      <c r="I514" s="6">
        <f t="shared" si="60"/>
        <v>-1.3145244130023492E-2</v>
      </c>
      <c r="J514" s="6">
        <f t="shared" si="60"/>
        <v>2.0967572383285393E-2</v>
      </c>
      <c r="K514" s="6">
        <f t="shared" si="61"/>
        <v>3.4112816513308886E-2</v>
      </c>
      <c r="L514" s="7">
        <f t="shared" si="62"/>
        <v>115.28638142770703</v>
      </c>
      <c r="M514" s="6">
        <f t="shared" si="63"/>
        <v>-2.2326534578066548E-3</v>
      </c>
      <c r="N514" s="1"/>
    </row>
    <row r="515" spans="1:14" x14ac:dyDescent="0.25">
      <c r="A515" s="3">
        <v>41177</v>
      </c>
      <c r="B515" s="1">
        <v>1441.589966</v>
      </c>
      <c r="C515" s="1">
        <v>25.363921999999999</v>
      </c>
      <c r="D515" s="1">
        <v>374.95495599999998</v>
      </c>
      <c r="E515" s="1">
        <f t="shared" ref="E515:E578" si="64">$Q$2+$P$2*C515</f>
        <v>504.81383596746281</v>
      </c>
      <c r="F515" s="1">
        <f t="shared" ref="F515:F578" si="65">E515-D515</f>
        <v>129.85887996746283</v>
      </c>
      <c r="G515" s="1">
        <f t="shared" si="58"/>
        <v>-1.8369419264028011</v>
      </c>
      <c r="H515" s="1">
        <f t="shared" si="59"/>
        <v>131.69582189386563</v>
      </c>
      <c r="I515" s="6">
        <f t="shared" si="60"/>
        <v>-1.2670815403130087E-2</v>
      </c>
      <c r="J515" s="6">
        <f t="shared" si="60"/>
        <v>-2.9356773227373623E-4</v>
      </c>
      <c r="K515" s="6">
        <f t="shared" si="61"/>
        <v>1.2377247670856351E-2</v>
      </c>
      <c r="L515" s="7">
        <f t="shared" si="62"/>
        <v>116.71330952371457</v>
      </c>
      <c r="M515" s="6">
        <f t="shared" si="63"/>
        <v>-1.0501855900220458E-2</v>
      </c>
      <c r="N515" s="1"/>
    </row>
    <row r="516" spans="1:14" x14ac:dyDescent="0.25">
      <c r="A516" s="3">
        <v>41178</v>
      </c>
      <c r="B516" s="1">
        <v>1433.3199460000001</v>
      </c>
      <c r="C516" s="1">
        <v>25.180315</v>
      </c>
      <c r="D516" s="1">
        <v>377.10711700000002</v>
      </c>
      <c r="E516" s="1">
        <f t="shared" si="64"/>
        <v>503.71557107455749</v>
      </c>
      <c r="F516" s="1">
        <f t="shared" si="65"/>
        <v>126.60845407455747</v>
      </c>
      <c r="G516" s="1">
        <f t="shared" ref="G516:G579" si="66">F516-F515</f>
        <v>-3.2504258929053549</v>
      </c>
      <c r="H516" s="1">
        <f t="shared" ref="H516:H579" si="67">F515</f>
        <v>129.85887996746283</v>
      </c>
      <c r="I516" s="6">
        <f t="shared" ref="I516:J579" si="68">C516/C515-1</f>
        <v>-7.2389041410866328E-3</v>
      </c>
      <c r="J516" s="6">
        <f t="shared" si="68"/>
        <v>5.7397854477219123E-3</v>
      </c>
      <c r="K516" s="6">
        <f t="shared" ref="K516:K579" si="69">IF(F515&gt;0,J516-I516,I516-J516)</f>
        <v>1.2978689588808545E-2</v>
      </c>
      <c r="L516" s="7">
        <f t="shared" ref="L516:L579" si="70">L515*(1+K516)</f>
        <v>118.2280953389054</v>
      </c>
      <c r="M516" s="6">
        <f t="shared" ref="M516:M579" si="71">B516/B515-1</f>
        <v>-5.7367352680366412E-3</v>
      </c>
      <c r="N516" s="1"/>
    </row>
    <row r="517" spans="1:14" x14ac:dyDescent="0.25">
      <c r="A517" s="3">
        <v>41179</v>
      </c>
      <c r="B517" s="1">
        <v>1447.150024</v>
      </c>
      <c r="C517" s="1">
        <v>25.171959000000001</v>
      </c>
      <c r="D517" s="1">
        <v>378.62863199999998</v>
      </c>
      <c r="E517" s="1">
        <f t="shared" si="64"/>
        <v>503.66558876753697</v>
      </c>
      <c r="F517" s="1">
        <f t="shared" si="65"/>
        <v>125.03695676753699</v>
      </c>
      <c r="G517" s="1">
        <f t="shared" si="66"/>
        <v>-1.5714973070204792</v>
      </c>
      <c r="H517" s="1">
        <f t="shared" si="67"/>
        <v>126.60845407455747</v>
      </c>
      <c r="I517" s="6">
        <f t="shared" si="68"/>
        <v>-3.3184652376272439E-4</v>
      </c>
      <c r="J517" s="6">
        <f t="shared" si="68"/>
        <v>4.0347024264726361E-3</v>
      </c>
      <c r="K517" s="6">
        <f t="shared" si="69"/>
        <v>4.3665489502353605E-3</v>
      </c>
      <c r="L517" s="7">
        <f t="shared" si="70"/>
        <v>118.74434410449582</v>
      </c>
      <c r="M517" s="6">
        <f t="shared" si="71"/>
        <v>9.6489817493965457E-3</v>
      </c>
      <c r="N517" s="1"/>
    </row>
    <row r="518" spans="1:14" x14ac:dyDescent="0.25">
      <c r="A518" s="3">
        <v>41180</v>
      </c>
      <c r="B518" s="1">
        <v>1440.670044</v>
      </c>
      <c r="C518" s="1">
        <v>24.83812</v>
      </c>
      <c r="D518" s="1">
        <v>377.62762500000002</v>
      </c>
      <c r="E518" s="1">
        <f t="shared" si="64"/>
        <v>501.6686951110716</v>
      </c>
      <c r="F518" s="1">
        <f t="shared" si="65"/>
        <v>124.04107011107158</v>
      </c>
      <c r="G518" s="1">
        <f t="shared" si="66"/>
        <v>-0.99588665646541585</v>
      </c>
      <c r="H518" s="1">
        <f t="shared" si="67"/>
        <v>125.03695676753699</v>
      </c>
      <c r="I518" s="6">
        <f t="shared" si="68"/>
        <v>-1.3262336872549407E-2</v>
      </c>
      <c r="J518" s="6">
        <f t="shared" si="68"/>
        <v>-2.643769951343633E-3</v>
      </c>
      <c r="K518" s="6">
        <f t="shared" si="69"/>
        <v>1.0618566921205774E-2</v>
      </c>
      <c r="L518" s="7">
        <f t="shared" si="70"/>
        <v>120.00523886888409</v>
      </c>
      <c r="M518" s="6">
        <f t="shared" si="71"/>
        <v>-4.4777527502567471E-3</v>
      </c>
      <c r="N518" s="1"/>
    </row>
    <row r="519" spans="1:14" x14ac:dyDescent="0.25">
      <c r="A519" s="3">
        <v>41183</v>
      </c>
      <c r="B519" s="1">
        <v>1444.48999</v>
      </c>
      <c r="C519" s="1">
        <v>24.612776</v>
      </c>
      <c r="D519" s="1">
        <v>381.27127100000001</v>
      </c>
      <c r="E519" s="1">
        <f t="shared" si="64"/>
        <v>500.32077589215908</v>
      </c>
      <c r="F519" s="1">
        <f t="shared" si="65"/>
        <v>119.04950489215906</v>
      </c>
      <c r="G519" s="1">
        <f t="shared" si="66"/>
        <v>-4.9915652189125126</v>
      </c>
      <c r="H519" s="1">
        <f t="shared" si="67"/>
        <v>124.04107011107158</v>
      </c>
      <c r="I519" s="6">
        <f t="shared" si="68"/>
        <v>-9.072506292746807E-3</v>
      </c>
      <c r="J519" s="6">
        <f t="shared" si="68"/>
        <v>9.6487803295639551E-3</v>
      </c>
      <c r="K519" s="6">
        <f t="shared" si="69"/>
        <v>1.8721286622310762E-2</v>
      </c>
      <c r="L519" s="7">
        <f t="shared" si="70"/>
        <v>122.25189134192733</v>
      </c>
      <c r="M519" s="6">
        <f t="shared" si="71"/>
        <v>2.6515065097030277E-3</v>
      </c>
      <c r="N519" s="1"/>
    </row>
    <row r="520" spans="1:14" x14ac:dyDescent="0.25">
      <c r="A520" s="3">
        <v>41184</v>
      </c>
      <c r="B520" s="1">
        <v>1445.75</v>
      </c>
      <c r="C520" s="1">
        <v>24.754656000000001</v>
      </c>
      <c r="D520" s="1">
        <v>378.87387100000001</v>
      </c>
      <c r="E520" s="1">
        <f t="shared" si="64"/>
        <v>501.16944627512606</v>
      </c>
      <c r="F520" s="1">
        <f t="shared" si="65"/>
        <v>122.29557527512605</v>
      </c>
      <c r="G520" s="1">
        <f t="shared" si="66"/>
        <v>3.246070382966991</v>
      </c>
      <c r="H520" s="1">
        <f t="shared" si="67"/>
        <v>119.04950489215906</v>
      </c>
      <c r="I520" s="6">
        <f t="shared" si="68"/>
        <v>5.7644858913923347E-3</v>
      </c>
      <c r="J520" s="6">
        <f t="shared" si="68"/>
        <v>-6.2879114749770926E-3</v>
      </c>
      <c r="K520" s="6">
        <f t="shared" si="69"/>
        <v>-1.2052397366369427E-2</v>
      </c>
      <c r="L520" s="7">
        <f t="shared" si="70"/>
        <v>120.77846296868421</v>
      </c>
      <c r="M520" s="6">
        <f t="shared" si="71"/>
        <v>8.7228711082998345E-4</v>
      </c>
      <c r="N520" s="1"/>
    </row>
    <row r="521" spans="1:14" x14ac:dyDescent="0.25">
      <c r="A521" s="3">
        <v>41185</v>
      </c>
      <c r="B521" s="1">
        <v>1450.98999</v>
      </c>
      <c r="C521" s="1">
        <v>24.921586999999999</v>
      </c>
      <c r="D521" s="1">
        <v>381.63162199999999</v>
      </c>
      <c r="E521" s="1">
        <f t="shared" si="64"/>
        <v>502.16796189183776</v>
      </c>
      <c r="F521" s="1">
        <f t="shared" si="65"/>
        <v>120.53633989183777</v>
      </c>
      <c r="G521" s="1">
        <f t="shared" si="66"/>
        <v>-1.759235383288285</v>
      </c>
      <c r="H521" s="1">
        <f t="shared" si="67"/>
        <v>122.29557527512605</v>
      </c>
      <c r="I521" s="6">
        <f t="shared" si="68"/>
        <v>6.7434182886645377E-3</v>
      </c>
      <c r="J521" s="6">
        <f t="shared" si="68"/>
        <v>7.2788102085825646E-3</v>
      </c>
      <c r="K521" s="6">
        <f t="shared" si="69"/>
        <v>5.3539191991802682E-4</v>
      </c>
      <c r="L521" s="7">
        <f t="shared" si="70"/>
        <v>120.84312678185776</v>
      </c>
      <c r="M521" s="6">
        <f t="shared" si="71"/>
        <v>3.6244094760504719E-3</v>
      </c>
      <c r="N521" s="1"/>
    </row>
    <row r="522" spans="1:14" x14ac:dyDescent="0.25">
      <c r="A522" s="3">
        <v>41186</v>
      </c>
      <c r="B522" s="1">
        <v>1461.400024</v>
      </c>
      <c r="C522" s="1">
        <v>25.063469000000001</v>
      </c>
      <c r="D522" s="1">
        <v>384.409424</v>
      </c>
      <c r="E522" s="1">
        <f t="shared" si="64"/>
        <v>503.01664423801844</v>
      </c>
      <c r="F522" s="1">
        <f t="shared" si="65"/>
        <v>118.60722023801844</v>
      </c>
      <c r="G522" s="1">
        <f t="shared" si="66"/>
        <v>-1.9291196538193276</v>
      </c>
      <c r="H522" s="1">
        <f t="shared" si="67"/>
        <v>120.53633989183777</v>
      </c>
      <c r="I522" s="6">
        <f t="shared" si="68"/>
        <v>5.6931366369246117E-3</v>
      </c>
      <c r="J522" s="6">
        <f t="shared" si="68"/>
        <v>7.2787521784554166E-3</v>
      </c>
      <c r="K522" s="6">
        <f t="shared" si="69"/>
        <v>1.5856155415308049E-3</v>
      </c>
      <c r="L522" s="7">
        <f t="shared" si="70"/>
        <v>121.03473752177025</v>
      </c>
      <c r="M522" s="6">
        <f t="shared" si="71"/>
        <v>7.1744354349405626E-3</v>
      </c>
      <c r="N522" s="1"/>
    </row>
    <row r="523" spans="1:14" x14ac:dyDescent="0.25">
      <c r="A523" s="3">
        <v>41187</v>
      </c>
      <c r="B523" s="1">
        <v>1460.9300539999999</v>
      </c>
      <c r="C523" s="1">
        <v>24.913236999999999</v>
      </c>
      <c r="D523" s="1">
        <v>384.20919800000001</v>
      </c>
      <c r="E523" s="1">
        <f t="shared" si="64"/>
        <v>502.11801547445845</v>
      </c>
      <c r="F523" s="1">
        <f t="shared" si="65"/>
        <v>117.90881747445843</v>
      </c>
      <c r="G523" s="1">
        <f t="shared" si="66"/>
        <v>-0.69840276356001141</v>
      </c>
      <c r="H523" s="1">
        <f t="shared" si="67"/>
        <v>118.60722023801844</v>
      </c>
      <c r="I523" s="6">
        <f t="shared" si="68"/>
        <v>-5.9940625138524828E-3</v>
      </c>
      <c r="J523" s="6">
        <f t="shared" si="68"/>
        <v>-5.2086652277283374E-4</v>
      </c>
      <c r="K523" s="6">
        <f t="shared" si="69"/>
        <v>5.473195991079649E-3</v>
      </c>
      <c r="L523" s="7">
        <f t="shared" si="70"/>
        <v>121.69718436195578</v>
      </c>
      <c r="M523" s="6">
        <f t="shared" si="71"/>
        <v>-3.2158888208699832E-4</v>
      </c>
      <c r="N523" s="1"/>
    </row>
    <row r="524" spans="1:14" x14ac:dyDescent="0.25">
      <c r="A524" s="3">
        <v>41190</v>
      </c>
      <c r="B524" s="1">
        <v>1455.880005</v>
      </c>
      <c r="C524" s="1">
        <v>24.854813</v>
      </c>
      <c r="D524" s="1">
        <v>379.299286</v>
      </c>
      <c r="E524" s="1">
        <f t="shared" si="64"/>
        <v>501.7685460745821</v>
      </c>
      <c r="F524" s="1">
        <f t="shared" si="65"/>
        <v>122.46926007458211</v>
      </c>
      <c r="G524" s="1">
        <f t="shared" si="66"/>
        <v>4.5604426001236789</v>
      </c>
      <c r="H524" s="1">
        <f t="shared" si="67"/>
        <v>117.90881747445843</v>
      </c>
      <c r="I524" s="6">
        <f t="shared" si="68"/>
        <v>-2.3450987119818523E-3</v>
      </c>
      <c r="J524" s="6">
        <f t="shared" si="68"/>
        <v>-1.2779267194951482E-2</v>
      </c>
      <c r="K524" s="6">
        <f t="shared" si="69"/>
        <v>-1.043416848296963E-2</v>
      </c>
      <c r="L524" s="7">
        <f t="shared" si="70"/>
        <v>120.42737543642011</v>
      </c>
      <c r="M524" s="6">
        <f t="shared" si="71"/>
        <v>-3.4567356501243873E-3</v>
      </c>
      <c r="N524" s="1"/>
    </row>
    <row r="525" spans="1:14" x14ac:dyDescent="0.25">
      <c r="A525" s="3">
        <v>41191</v>
      </c>
      <c r="B525" s="1">
        <v>1441.4799800000001</v>
      </c>
      <c r="C525" s="1">
        <v>24.437508000000001</v>
      </c>
      <c r="D525" s="1">
        <v>372.417419</v>
      </c>
      <c r="E525" s="1">
        <f t="shared" si="64"/>
        <v>499.27239161895744</v>
      </c>
      <c r="F525" s="1">
        <f t="shared" si="65"/>
        <v>126.85497261895745</v>
      </c>
      <c r="G525" s="1">
        <f t="shared" si="66"/>
        <v>4.3857125443753375</v>
      </c>
      <c r="H525" s="1">
        <f t="shared" si="67"/>
        <v>122.46926007458211</v>
      </c>
      <c r="I525" s="6">
        <f t="shared" si="68"/>
        <v>-1.6789705881110395E-2</v>
      </c>
      <c r="J525" s="6">
        <f t="shared" si="68"/>
        <v>-1.8143632888357186E-2</v>
      </c>
      <c r="K525" s="6">
        <f t="shared" si="69"/>
        <v>-1.3539270072467913E-3</v>
      </c>
      <c r="L525" s="7">
        <f t="shared" si="70"/>
        <v>120.26432556040488</v>
      </c>
      <c r="M525" s="6">
        <f t="shared" si="71"/>
        <v>-9.8909422140184278E-3</v>
      </c>
      <c r="N525" s="1"/>
    </row>
    <row r="526" spans="1:14" x14ac:dyDescent="0.25">
      <c r="A526" s="3">
        <v>41192</v>
      </c>
      <c r="B526" s="1">
        <v>1432.5600589999999</v>
      </c>
      <c r="C526" s="1">
        <v>24.187121999999999</v>
      </c>
      <c r="D526" s="1">
        <v>372.652649</v>
      </c>
      <c r="E526" s="1">
        <f t="shared" si="64"/>
        <v>497.77468100076203</v>
      </c>
      <c r="F526" s="1">
        <f t="shared" si="65"/>
        <v>125.12203200076203</v>
      </c>
      <c r="G526" s="1">
        <f t="shared" si="66"/>
        <v>-1.7329406181954141</v>
      </c>
      <c r="H526" s="1">
        <f t="shared" si="67"/>
        <v>126.85497261895745</v>
      </c>
      <c r="I526" s="6">
        <f t="shared" si="68"/>
        <v>-1.0245971070372728E-2</v>
      </c>
      <c r="J526" s="6">
        <f t="shared" si="68"/>
        <v>6.3162996143306671E-4</v>
      </c>
      <c r="K526" s="6">
        <f t="shared" si="69"/>
        <v>1.0877601031805795E-2</v>
      </c>
      <c r="L526" s="7">
        <f t="shared" si="70"/>
        <v>121.57251291221019</v>
      </c>
      <c r="M526" s="6">
        <f t="shared" si="71"/>
        <v>-6.1880297498132508E-3</v>
      </c>
      <c r="N526" s="1"/>
    </row>
    <row r="527" spans="1:14" x14ac:dyDescent="0.25">
      <c r="A527" s="3">
        <v>41193</v>
      </c>
      <c r="B527" s="1">
        <v>1432.839966</v>
      </c>
      <c r="C527" s="1">
        <v>24.162081000000001</v>
      </c>
      <c r="D527" s="1">
        <v>376.11611900000003</v>
      </c>
      <c r="E527" s="1">
        <f t="shared" si="64"/>
        <v>497.62489558308602</v>
      </c>
      <c r="F527" s="1">
        <f t="shared" si="65"/>
        <v>121.50877658308599</v>
      </c>
      <c r="G527" s="1">
        <f t="shared" si="66"/>
        <v>-3.6132554176760436</v>
      </c>
      <c r="H527" s="1">
        <f t="shared" si="67"/>
        <v>125.12203200076203</v>
      </c>
      <c r="I527" s="6">
        <f t="shared" si="68"/>
        <v>-1.0353030013243725E-3</v>
      </c>
      <c r="J527" s="6">
        <f t="shared" si="68"/>
        <v>9.294097356597586E-3</v>
      </c>
      <c r="K527" s="6">
        <f t="shared" si="69"/>
        <v>1.0329400357921958E-2</v>
      </c>
      <c r="L527" s="7">
        <f t="shared" si="70"/>
        <v>122.82828407059904</v>
      </c>
      <c r="M527" s="6">
        <f t="shared" si="71"/>
        <v>1.9538936482388358E-4</v>
      </c>
      <c r="N527" s="1"/>
    </row>
    <row r="528" spans="1:14" x14ac:dyDescent="0.25">
      <c r="A528" s="3">
        <v>41194</v>
      </c>
      <c r="B528" s="1">
        <v>1428.589966</v>
      </c>
      <c r="C528" s="1">
        <v>24.370735</v>
      </c>
      <c r="D528" s="1">
        <v>372.74774200000002</v>
      </c>
      <c r="E528" s="1">
        <f t="shared" si="64"/>
        <v>498.87298178330866</v>
      </c>
      <c r="F528" s="1">
        <f t="shared" si="65"/>
        <v>126.12523978330864</v>
      </c>
      <c r="G528" s="1">
        <f t="shared" si="66"/>
        <v>4.616463200222654</v>
      </c>
      <c r="H528" s="1">
        <f t="shared" si="67"/>
        <v>121.50877658308599</v>
      </c>
      <c r="I528" s="6">
        <f t="shared" si="68"/>
        <v>8.6355972401548353E-3</v>
      </c>
      <c r="J528" s="6">
        <f t="shared" si="68"/>
        <v>-8.9556837100087661E-3</v>
      </c>
      <c r="K528" s="6">
        <f t="shared" si="69"/>
        <v>-1.7591280950163601E-2</v>
      </c>
      <c r="L528" s="7">
        <f t="shared" si="70"/>
        <v>120.66757721688663</v>
      </c>
      <c r="M528" s="6">
        <f t="shared" si="71"/>
        <v>-2.9661372524836249E-3</v>
      </c>
      <c r="N528" s="1"/>
    </row>
    <row r="529" spans="1:14" x14ac:dyDescent="0.25">
      <c r="A529" s="3">
        <v>41197</v>
      </c>
      <c r="B529" s="1">
        <v>1440.130005</v>
      </c>
      <c r="C529" s="1">
        <v>24.629469</v>
      </c>
      <c r="D529" s="1">
        <v>370.86086999999998</v>
      </c>
      <c r="E529" s="1">
        <f t="shared" si="64"/>
        <v>500.42062685566958</v>
      </c>
      <c r="F529" s="1">
        <f t="shared" si="65"/>
        <v>129.5597568556696</v>
      </c>
      <c r="G529" s="1">
        <f t="shared" si="66"/>
        <v>3.4345170723609613</v>
      </c>
      <c r="H529" s="1">
        <f t="shared" si="67"/>
        <v>126.12523978330864</v>
      </c>
      <c r="I529" s="6">
        <f t="shared" si="68"/>
        <v>1.0616585835429238E-2</v>
      </c>
      <c r="J529" s="6">
        <f t="shared" si="68"/>
        <v>-5.0620615161232063E-3</v>
      </c>
      <c r="K529" s="6">
        <f t="shared" si="69"/>
        <v>-1.5678647351552444E-2</v>
      </c>
      <c r="L529" s="7">
        <f t="shared" si="70"/>
        <v>118.77567282693684</v>
      </c>
      <c r="M529" s="6">
        <f t="shared" si="71"/>
        <v>8.0779224792622006E-3</v>
      </c>
      <c r="N529" s="1"/>
    </row>
    <row r="530" spans="1:14" x14ac:dyDescent="0.25">
      <c r="A530" s="3">
        <v>41198</v>
      </c>
      <c r="B530" s="1">
        <v>1454.920044</v>
      </c>
      <c r="C530" s="1">
        <v>24.612776</v>
      </c>
      <c r="D530" s="1">
        <v>372.72271699999999</v>
      </c>
      <c r="E530" s="1">
        <f t="shared" si="64"/>
        <v>500.32077589215908</v>
      </c>
      <c r="F530" s="1">
        <f t="shared" si="65"/>
        <v>127.59805889215909</v>
      </c>
      <c r="G530" s="1">
        <f t="shared" si="66"/>
        <v>-1.9616979635105167</v>
      </c>
      <c r="H530" s="1">
        <f t="shared" si="67"/>
        <v>129.5597568556696</v>
      </c>
      <c r="I530" s="6">
        <f t="shared" si="68"/>
        <v>-6.7776532250862775E-4</v>
      </c>
      <c r="J530" s="6">
        <f t="shared" si="68"/>
        <v>5.0203382200986191E-3</v>
      </c>
      <c r="K530" s="6">
        <f t="shared" si="69"/>
        <v>5.6981035426072468E-3</v>
      </c>
      <c r="L530" s="7">
        <f t="shared" si="70"/>
        <v>119.45246890904755</v>
      </c>
      <c r="M530" s="6">
        <f t="shared" si="71"/>
        <v>1.0269933234256845E-2</v>
      </c>
      <c r="N530" s="1"/>
    </row>
    <row r="531" spans="1:14" x14ac:dyDescent="0.25">
      <c r="A531" s="3">
        <v>41199</v>
      </c>
      <c r="B531" s="1">
        <v>1460.910034</v>
      </c>
      <c r="C531" s="1">
        <v>24.696234</v>
      </c>
      <c r="D531" s="1">
        <v>378.123108</v>
      </c>
      <c r="E531" s="1">
        <f t="shared" si="64"/>
        <v>500.81998883846342</v>
      </c>
      <c r="F531" s="1">
        <f t="shared" si="65"/>
        <v>122.69688083846341</v>
      </c>
      <c r="G531" s="1">
        <f t="shared" si="66"/>
        <v>-4.9011780536956735</v>
      </c>
      <c r="H531" s="1">
        <f t="shared" si="67"/>
        <v>127.59805889215909</v>
      </c>
      <c r="I531" s="6">
        <f t="shared" si="68"/>
        <v>3.3908405943319231E-3</v>
      </c>
      <c r="J531" s="6">
        <f t="shared" si="68"/>
        <v>1.4489030997270946E-2</v>
      </c>
      <c r="K531" s="6">
        <f t="shared" si="69"/>
        <v>1.1098190402939023E-2</v>
      </c>
      <c r="L531" s="7">
        <f t="shared" si="70"/>
        <v>120.77817515310132</v>
      </c>
      <c r="M531" s="6">
        <f t="shared" si="71"/>
        <v>4.1170578580604911E-3</v>
      </c>
      <c r="N531" s="1"/>
    </row>
    <row r="532" spans="1:14" x14ac:dyDescent="0.25">
      <c r="A532" s="3">
        <v>41200</v>
      </c>
      <c r="B532" s="1">
        <v>1457.339966</v>
      </c>
      <c r="C532" s="1">
        <v>24.621119</v>
      </c>
      <c r="D532" s="1">
        <v>347.84783900000002</v>
      </c>
      <c r="E532" s="1">
        <f t="shared" si="64"/>
        <v>500.37068043829026</v>
      </c>
      <c r="F532" s="1">
        <f t="shared" si="65"/>
        <v>152.52284143829024</v>
      </c>
      <c r="G532" s="1">
        <f t="shared" si="66"/>
        <v>29.825960599826828</v>
      </c>
      <c r="H532" s="1">
        <f t="shared" si="67"/>
        <v>122.69688083846341</v>
      </c>
      <c r="I532" s="6">
        <f t="shared" si="68"/>
        <v>-3.0415568624754252E-3</v>
      </c>
      <c r="J532" s="6">
        <f t="shared" si="68"/>
        <v>-8.0067227734730184E-2</v>
      </c>
      <c r="K532" s="6">
        <f t="shared" si="69"/>
        <v>-7.7025670872254759E-2</v>
      </c>
      <c r="L532" s="7">
        <f t="shared" si="70"/>
        <v>111.475155185207</v>
      </c>
      <c r="M532" s="6">
        <f t="shared" si="71"/>
        <v>-2.4437288518205369E-3</v>
      </c>
      <c r="N532" s="1"/>
    </row>
    <row r="533" spans="1:14" x14ac:dyDescent="0.25">
      <c r="A533" s="3">
        <v>41201</v>
      </c>
      <c r="B533" s="1">
        <v>1433.1899410000001</v>
      </c>
      <c r="C533" s="1">
        <v>23.903348999999999</v>
      </c>
      <c r="D533" s="1">
        <v>341.23623700000002</v>
      </c>
      <c r="E533" s="1">
        <f t="shared" si="64"/>
        <v>496.07726247393884</v>
      </c>
      <c r="F533" s="1">
        <f t="shared" si="65"/>
        <v>154.84102547393883</v>
      </c>
      <c r="G533" s="1">
        <f t="shared" si="66"/>
        <v>2.318184035648585</v>
      </c>
      <c r="H533" s="1">
        <f t="shared" si="67"/>
        <v>152.52284143829024</v>
      </c>
      <c r="I533" s="6">
        <f t="shared" si="68"/>
        <v>-2.9152614875059157E-2</v>
      </c>
      <c r="J533" s="6">
        <f t="shared" si="68"/>
        <v>-1.9007167096415367E-2</v>
      </c>
      <c r="K533" s="6">
        <f t="shared" si="69"/>
        <v>1.014544777864379E-2</v>
      </c>
      <c r="L533" s="7">
        <f t="shared" si="70"/>
        <v>112.60612055075472</v>
      </c>
      <c r="M533" s="6">
        <f t="shared" si="71"/>
        <v>-1.6571304955208976E-2</v>
      </c>
      <c r="N533" s="1"/>
    </row>
    <row r="534" spans="1:14" x14ac:dyDescent="0.25">
      <c r="A534" s="3">
        <v>41204</v>
      </c>
      <c r="B534" s="1">
        <v>1433.8199460000001</v>
      </c>
      <c r="C534" s="1">
        <v>23.369198000000001</v>
      </c>
      <c r="D534" s="1">
        <v>339.67468300000002</v>
      </c>
      <c r="E534" s="1">
        <f t="shared" si="64"/>
        <v>492.8821811817752</v>
      </c>
      <c r="F534" s="1">
        <f t="shared" si="65"/>
        <v>153.20749818177518</v>
      </c>
      <c r="G534" s="1">
        <f t="shared" si="66"/>
        <v>-1.6335272921636488</v>
      </c>
      <c r="H534" s="1">
        <f t="shared" si="67"/>
        <v>154.84102547393883</v>
      </c>
      <c r="I534" s="6">
        <f t="shared" si="68"/>
        <v>-2.2346282941356765E-2</v>
      </c>
      <c r="J534" s="6">
        <f t="shared" si="68"/>
        <v>-4.576166979593066E-3</v>
      </c>
      <c r="K534" s="6">
        <f t="shared" si="69"/>
        <v>1.7770115961763699E-2</v>
      </c>
      <c r="L534" s="7">
        <f t="shared" si="70"/>
        <v>114.60714437094599</v>
      </c>
      <c r="M534" s="6">
        <f t="shared" si="71"/>
        <v>4.3958234842222943E-4</v>
      </c>
      <c r="N534" s="1"/>
    </row>
    <row r="535" spans="1:14" x14ac:dyDescent="0.25">
      <c r="A535" s="3">
        <v>41205</v>
      </c>
      <c r="B535" s="1">
        <v>1413.1099850000001</v>
      </c>
      <c r="C535" s="1">
        <v>23.410931000000001</v>
      </c>
      <c r="D535" s="1">
        <v>340.51550300000002</v>
      </c>
      <c r="E535" s="1">
        <f t="shared" si="64"/>
        <v>493.13181158135484</v>
      </c>
      <c r="F535" s="1">
        <f t="shared" si="65"/>
        <v>152.61630858135482</v>
      </c>
      <c r="G535" s="1">
        <f t="shared" si="66"/>
        <v>-0.59118960042036406</v>
      </c>
      <c r="H535" s="1">
        <f t="shared" si="67"/>
        <v>153.20749818177518</v>
      </c>
      <c r="I535" s="6">
        <f t="shared" si="68"/>
        <v>1.7858122473866089E-3</v>
      </c>
      <c r="J535" s="6">
        <f t="shared" si="68"/>
        <v>2.475368468953576E-3</v>
      </c>
      <c r="K535" s="6">
        <f t="shared" si="69"/>
        <v>6.8955622156696705E-4</v>
      </c>
      <c r="L535" s="7">
        <f t="shared" si="70"/>
        <v>114.686172440383</v>
      </c>
      <c r="M535" s="6">
        <f t="shared" si="71"/>
        <v>-1.4443906334108192E-2</v>
      </c>
      <c r="N535" s="1"/>
    </row>
    <row r="536" spans="1:14" x14ac:dyDescent="0.25">
      <c r="A536" s="3">
        <v>41206</v>
      </c>
      <c r="B536" s="1">
        <v>1408.75</v>
      </c>
      <c r="C536" s="1">
        <v>23.285736</v>
      </c>
      <c r="D536" s="1">
        <v>338.98898300000002</v>
      </c>
      <c r="E536" s="1">
        <f t="shared" si="64"/>
        <v>492.38294430904341</v>
      </c>
      <c r="F536" s="1">
        <f t="shared" si="65"/>
        <v>153.39396130904339</v>
      </c>
      <c r="G536" s="1">
        <f t="shared" si="66"/>
        <v>0.77765272768857585</v>
      </c>
      <c r="H536" s="1">
        <f t="shared" si="67"/>
        <v>152.61630858135482</v>
      </c>
      <c r="I536" s="6">
        <f t="shared" si="68"/>
        <v>-5.3477155607353222E-3</v>
      </c>
      <c r="J536" s="6">
        <f t="shared" si="68"/>
        <v>-4.4829676961873899E-3</v>
      </c>
      <c r="K536" s="6">
        <f t="shared" si="69"/>
        <v>8.6474786454793229E-4</v>
      </c>
      <c r="L536" s="7">
        <f t="shared" si="70"/>
        <v>114.78534706309401</v>
      </c>
      <c r="M536" s="6">
        <f t="shared" si="71"/>
        <v>-3.0853826285857089E-3</v>
      </c>
      <c r="N536" s="1"/>
    </row>
    <row r="537" spans="1:14" x14ac:dyDescent="0.25">
      <c r="A537" s="3">
        <v>41207</v>
      </c>
      <c r="B537" s="1">
        <v>1412.969971</v>
      </c>
      <c r="C537" s="1">
        <v>23.269044999999998</v>
      </c>
      <c r="D537" s="1">
        <v>339.21920799999998</v>
      </c>
      <c r="E537" s="1">
        <f t="shared" si="64"/>
        <v>492.28310530874666</v>
      </c>
      <c r="F537" s="1">
        <f t="shared" si="65"/>
        <v>153.06389730874668</v>
      </c>
      <c r="G537" s="1">
        <f t="shared" si="66"/>
        <v>-0.33006400029671568</v>
      </c>
      <c r="H537" s="1">
        <f t="shared" si="67"/>
        <v>153.39396130904339</v>
      </c>
      <c r="I537" s="6">
        <f t="shared" si="68"/>
        <v>-7.1679074262465114E-4</v>
      </c>
      <c r="J537" s="6">
        <f t="shared" si="68"/>
        <v>6.7915186494404978E-4</v>
      </c>
      <c r="K537" s="6">
        <f t="shared" si="69"/>
        <v>1.3959426075687009E-3</v>
      </c>
      <c r="L537" s="7">
        <f t="shared" si="70"/>
        <v>114.94558081978394</v>
      </c>
      <c r="M537" s="6">
        <f t="shared" si="71"/>
        <v>2.9955428571428744E-3</v>
      </c>
      <c r="N537" s="1"/>
    </row>
    <row r="538" spans="1:14" x14ac:dyDescent="0.25">
      <c r="A538" s="3">
        <v>41208</v>
      </c>
      <c r="B538" s="1">
        <v>1411.9399410000001</v>
      </c>
      <c r="C538" s="1">
        <v>23.54447</v>
      </c>
      <c r="D538" s="1">
        <v>337.91290300000003</v>
      </c>
      <c r="E538" s="1">
        <f t="shared" si="64"/>
        <v>493.93058938140433</v>
      </c>
      <c r="F538" s="1">
        <f t="shared" si="65"/>
        <v>156.0176863814043</v>
      </c>
      <c r="G538" s="1">
        <f t="shared" si="66"/>
        <v>2.9537890726576279</v>
      </c>
      <c r="H538" s="1">
        <f t="shared" si="67"/>
        <v>153.06389730874668</v>
      </c>
      <c r="I538" s="6">
        <f t="shared" si="68"/>
        <v>1.1836540777672822E-2</v>
      </c>
      <c r="J538" s="6">
        <f t="shared" si="68"/>
        <v>-3.8509169563297752E-3</v>
      </c>
      <c r="K538" s="6">
        <f t="shared" si="69"/>
        <v>-1.5687457734002597E-2</v>
      </c>
      <c r="L538" s="7">
        <f t="shared" si="70"/>
        <v>113.1423768789632</v>
      </c>
      <c r="M538" s="6">
        <f t="shared" si="71"/>
        <v>-7.2898222972916926E-4</v>
      </c>
      <c r="N538" s="1"/>
    </row>
    <row r="539" spans="1:14" x14ac:dyDescent="0.25">
      <c r="A539" s="3">
        <v>41213</v>
      </c>
      <c r="B539" s="1">
        <v>1412.160034</v>
      </c>
      <c r="C539" s="1">
        <v>23.819889</v>
      </c>
      <c r="D539" s="1">
        <v>340.49047899999999</v>
      </c>
      <c r="E539" s="1">
        <f t="shared" si="64"/>
        <v>495.57803756442081</v>
      </c>
      <c r="F539" s="1">
        <f t="shared" si="65"/>
        <v>155.08755856442082</v>
      </c>
      <c r="G539" s="1">
        <f t="shared" si="66"/>
        <v>-0.9301278169834859</v>
      </c>
      <c r="H539" s="1">
        <f t="shared" si="67"/>
        <v>156.0176863814043</v>
      </c>
      <c r="I539" s="6">
        <f t="shared" si="68"/>
        <v>1.1697821186885893E-2</v>
      </c>
      <c r="J539" s="6">
        <f t="shared" si="68"/>
        <v>7.6279300882451384E-3</v>
      </c>
      <c r="K539" s="6">
        <f t="shared" si="69"/>
        <v>-4.0698910986407544E-3</v>
      </c>
      <c r="L539" s="7">
        <f t="shared" si="70"/>
        <v>112.68189972642446</v>
      </c>
      <c r="M539" s="6">
        <f t="shared" si="71"/>
        <v>1.5587985976517338E-4</v>
      </c>
      <c r="N539" s="1"/>
    </row>
    <row r="540" spans="1:14" x14ac:dyDescent="0.25">
      <c r="A540" s="3">
        <v>41214</v>
      </c>
      <c r="B540" s="1">
        <v>1427.589966</v>
      </c>
      <c r="C540" s="1">
        <v>24.637813999999999</v>
      </c>
      <c r="D540" s="1">
        <v>344.13913000000002</v>
      </c>
      <c r="E540" s="1">
        <f t="shared" si="64"/>
        <v>500.47054336501452</v>
      </c>
      <c r="F540" s="1">
        <f t="shared" si="65"/>
        <v>156.3314133650145</v>
      </c>
      <c r="G540" s="1">
        <f t="shared" si="66"/>
        <v>1.2438548005936809</v>
      </c>
      <c r="H540" s="1">
        <f t="shared" si="67"/>
        <v>155.08755856442082</v>
      </c>
      <c r="I540" s="6">
        <f t="shared" si="68"/>
        <v>3.4337901406677362E-2</v>
      </c>
      <c r="J540" s="6">
        <f t="shared" si="68"/>
        <v>1.0715867917117317E-2</v>
      </c>
      <c r="K540" s="6">
        <f t="shared" si="69"/>
        <v>-2.3622033489560046E-2</v>
      </c>
      <c r="L540" s="7">
        <f t="shared" si="70"/>
        <v>110.02012411741961</v>
      </c>
      <c r="M540" s="6">
        <f t="shared" si="71"/>
        <v>1.0926475490383503E-2</v>
      </c>
      <c r="N540" s="1"/>
    </row>
    <row r="541" spans="1:14" x14ac:dyDescent="0.25">
      <c r="A541" s="3">
        <v>41215</v>
      </c>
      <c r="B541" s="1">
        <v>1414.1999510000001</v>
      </c>
      <c r="C541" s="1">
        <v>24.621119</v>
      </c>
      <c r="D541" s="1">
        <v>344.30429099999998</v>
      </c>
      <c r="E541" s="1">
        <f t="shared" si="64"/>
        <v>500.37068043829026</v>
      </c>
      <c r="F541" s="1">
        <f t="shared" si="65"/>
        <v>156.06638943829029</v>
      </c>
      <c r="G541" s="1">
        <f t="shared" si="66"/>
        <v>-0.26502392672421138</v>
      </c>
      <c r="H541" s="1">
        <f t="shared" si="67"/>
        <v>156.3314133650145</v>
      </c>
      <c r="I541" s="6">
        <f t="shared" si="68"/>
        <v>-6.776169346841554E-4</v>
      </c>
      <c r="J541" s="6">
        <f t="shared" si="68"/>
        <v>4.7992508146332824E-4</v>
      </c>
      <c r="K541" s="6">
        <f t="shared" si="69"/>
        <v>1.1575420161474836E-3</v>
      </c>
      <c r="L541" s="7">
        <f t="shared" si="70"/>
        <v>110.1474770337073</v>
      </c>
      <c r="M541" s="6">
        <f t="shared" si="71"/>
        <v>-9.3794544084095932E-3</v>
      </c>
      <c r="N541" s="1"/>
    </row>
    <row r="542" spans="1:14" x14ac:dyDescent="0.25">
      <c r="A542" s="3">
        <v>41218</v>
      </c>
      <c r="B542" s="1">
        <v>1417.26001</v>
      </c>
      <c r="C542" s="1">
        <v>24.729620000000001</v>
      </c>
      <c r="D542" s="1">
        <v>341.82180799999998</v>
      </c>
      <c r="E542" s="1">
        <f t="shared" si="64"/>
        <v>501.01969076548437</v>
      </c>
      <c r="F542" s="1">
        <f t="shared" si="65"/>
        <v>159.19788276548439</v>
      </c>
      <c r="G542" s="1">
        <f t="shared" si="66"/>
        <v>3.1314933271941072</v>
      </c>
      <c r="H542" s="1">
        <f t="shared" si="67"/>
        <v>156.06638943829029</v>
      </c>
      <c r="I542" s="6">
        <f t="shared" si="68"/>
        <v>4.406826513449813E-3</v>
      </c>
      <c r="J542" s="6">
        <f t="shared" si="68"/>
        <v>-7.2101424957262683E-3</v>
      </c>
      <c r="K542" s="6">
        <f t="shared" si="69"/>
        <v>-1.1616969009176081E-2</v>
      </c>
      <c r="L542" s="7">
        <f t="shared" si="70"/>
        <v>108.86789720656779</v>
      </c>
      <c r="M542" s="6">
        <f t="shared" si="71"/>
        <v>2.1638092957336763E-3</v>
      </c>
      <c r="N542" s="1"/>
    </row>
    <row r="543" spans="1:14" x14ac:dyDescent="0.25">
      <c r="A543" s="3">
        <v>41219</v>
      </c>
      <c r="B543" s="1">
        <v>1428.3900149999999</v>
      </c>
      <c r="C543" s="1">
        <v>24.921586999999999</v>
      </c>
      <c r="D543" s="1">
        <v>341.20120200000002</v>
      </c>
      <c r="E543" s="1">
        <f t="shared" si="64"/>
        <v>502.16796189183776</v>
      </c>
      <c r="F543" s="1">
        <f t="shared" si="65"/>
        <v>160.96675989183774</v>
      </c>
      <c r="G543" s="1">
        <f t="shared" si="66"/>
        <v>1.7688771263533454</v>
      </c>
      <c r="H543" s="1">
        <f t="shared" si="67"/>
        <v>159.19788276548439</v>
      </c>
      <c r="I543" s="6">
        <f t="shared" si="68"/>
        <v>7.7626344440391293E-3</v>
      </c>
      <c r="J543" s="6">
        <f t="shared" si="68"/>
        <v>-1.8155833989385028E-3</v>
      </c>
      <c r="K543" s="6">
        <f t="shared" si="69"/>
        <v>-9.5782178429776321E-3</v>
      </c>
      <c r="L543" s="7">
        <f t="shared" si="70"/>
        <v>107.82513677101639</v>
      </c>
      <c r="M543" s="6">
        <f t="shared" si="71"/>
        <v>7.8531849635692375E-3</v>
      </c>
      <c r="N543" s="1"/>
    </row>
    <row r="544" spans="1:14" x14ac:dyDescent="0.25">
      <c r="A544" s="3">
        <v>41220</v>
      </c>
      <c r="B544" s="1">
        <v>1394.530029</v>
      </c>
      <c r="C544" s="1">
        <v>24.270588</v>
      </c>
      <c r="D544" s="1">
        <v>333.89389</v>
      </c>
      <c r="E544" s="1">
        <f t="shared" si="64"/>
        <v>498.27394179992132</v>
      </c>
      <c r="F544" s="1">
        <f t="shared" si="65"/>
        <v>164.38005179992132</v>
      </c>
      <c r="G544" s="1">
        <f t="shared" si="66"/>
        <v>3.4132919080835791</v>
      </c>
      <c r="H544" s="1">
        <f t="shared" si="67"/>
        <v>160.96675989183774</v>
      </c>
      <c r="I544" s="6">
        <f t="shared" si="68"/>
        <v>-2.6121891836181965E-2</v>
      </c>
      <c r="J544" s="6">
        <f t="shared" si="68"/>
        <v>-2.1416431000732539E-2</v>
      </c>
      <c r="K544" s="6">
        <f t="shared" si="69"/>
        <v>4.7054608354494265E-3</v>
      </c>
      <c r="L544" s="7">
        <f t="shared" si="70"/>
        <v>108.33250372916937</v>
      </c>
      <c r="M544" s="6">
        <f t="shared" si="71"/>
        <v>-2.37050004861592E-2</v>
      </c>
      <c r="N544" s="1"/>
    </row>
    <row r="545" spans="1:14" x14ac:dyDescent="0.25">
      <c r="A545" s="3">
        <v>41221</v>
      </c>
      <c r="B545" s="1">
        <v>1377.51001</v>
      </c>
      <c r="C545" s="1">
        <v>24.045238000000001</v>
      </c>
      <c r="D545" s="1">
        <v>326.47146600000002</v>
      </c>
      <c r="E545" s="1">
        <f t="shared" si="64"/>
        <v>496.9259866913676</v>
      </c>
      <c r="F545" s="1">
        <f t="shared" si="65"/>
        <v>170.45452069136758</v>
      </c>
      <c r="G545" s="1">
        <f t="shared" si="66"/>
        <v>6.0744688914462586</v>
      </c>
      <c r="H545" s="1">
        <f t="shared" si="67"/>
        <v>164.38005179992132</v>
      </c>
      <c r="I545" s="6">
        <f t="shared" si="68"/>
        <v>-9.2849007201637468E-3</v>
      </c>
      <c r="J545" s="6">
        <f t="shared" si="68"/>
        <v>-2.2229888663131803E-2</v>
      </c>
      <c r="K545" s="6">
        <f t="shared" si="69"/>
        <v>-1.2944987942968056E-2</v>
      </c>
      <c r="L545" s="7">
        <f t="shared" si="70"/>
        <v>106.93014077456374</v>
      </c>
      <c r="M545" s="6">
        <f t="shared" si="71"/>
        <v>-1.2204842237929392E-2</v>
      </c>
      <c r="N545" s="1"/>
    </row>
    <row r="546" spans="1:14" x14ac:dyDescent="0.25">
      <c r="A546" s="3">
        <v>41222</v>
      </c>
      <c r="B546" s="1">
        <v>1379.849976</v>
      </c>
      <c r="C546" s="1">
        <v>24.061931999999999</v>
      </c>
      <c r="D546" s="1">
        <v>331.84683200000001</v>
      </c>
      <c r="E546" s="1">
        <f t="shared" si="64"/>
        <v>497.02584363648498</v>
      </c>
      <c r="F546" s="1">
        <f t="shared" si="65"/>
        <v>165.17901163648497</v>
      </c>
      <c r="G546" s="1">
        <f t="shared" si="66"/>
        <v>-5.2755090548826047</v>
      </c>
      <c r="H546" s="1">
        <f t="shared" si="67"/>
        <v>170.45452069136758</v>
      </c>
      <c r="I546" s="6">
        <f t="shared" si="68"/>
        <v>6.9427468341132226E-4</v>
      </c>
      <c r="J546" s="6">
        <f t="shared" si="68"/>
        <v>1.6465040776335371E-2</v>
      </c>
      <c r="K546" s="6">
        <f t="shared" si="69"/>
        <v>1.5770766092924049E-2</v>
      </c>
      <c r="L546" s="7">
        <f t="shared" si="70"/>
        <v>108.61651101300282</v>
      </c>
      <c r="M546" s="6">
        <f t="shared" si="71"/>
        <v>1.6986925561432997E-3</v>
      </c>
      <c r="N546" s="1"/>
    </row>
    <row r="547" spans="1:14" x14ac:dyDescent="0.25">
      <c r="A547" s="3">
        <v>41225</v>
      </c>
      <c r="B547" s="1">
        <v>1380.030029</v>
      </c>
      <c r="C547" s="1">
        <v>23.552810999999998</v>
      </c>
      <c r="D547" s="1">
        <v>333.28329500000001</v>
      </c>
      <c r="E547" s="1">
        <f t="shared" si="64"/>
        <v>493.98048196432177</v>
      </c>
      <c r="F547" s="1">
        <f t="shared" si="65"/>
        <v>160.69718696432176</v>
      </c>
      <c r="G547" s="1">
        <f t="shared" si="66"/>
        <v>-4.4818246721632136</v>
      </c>
      <c r="H547" s="1">
        <f t="shared" si="67"/>
        <v>165.17901163648497</v>
      </c>
      <c r="I547" s="6">
        <f t="shared" si="68"/>
        <v>-2.1158774781675938E-2</v>
      </c>
      <c r="J547" s="6">
        <f t="shared" si="68"/>
        <v>4.3286928229586685E-3</v>
      </c>
      <c r="K547" s="6">
        <f t="shared" si="69"/>
        <v>2.5487467604634606E-2</v>
      </c>
      <c r="L547" s="7">
        <f t="shared" si="70"/>
        <v>111.38487081877517</v>
      </c>
      <c r="M547" s="6">
        <f t="shared" si="71"/>
        <v>1.3048737408549727E-4</v>
      </c>
      <c r="N547" s="1"/>
    </row>
    <row r="548" spans="1:14" x14ac:dyDescent="0.25">
      <c r="A548" s="3">
        <v>41226</v>
      </c>
      <c r="B548" s="1">
        <v>1374.530029</v>
      </c>
      <c r="C548" s="1">
        <v>22.795490000000001</v>
      </c>
      <c r="D548" s="1">
        <v>329.85485799999998</v>
      </c>
      <c r="E548" s="1">
        <f t="shared" si="64"/>
        <v>489.45048546658489</v>
      </c>
      <c r="F548" s="1">
        <f t="shared" si="65"/>
        <v>159.59562746658492</v>
      </c>
      <c r="G548" s="1">
        <f t="shared" si="66"/>
        <v>-1.1015594977368437</v>
      </c>
      <c r="H548" s="1">
        <f t="shared" si="67"/>
        <v>160.69718696432176</v>
      </c>
      <c r="I548" s="6">
        <f t="shared" si="68"/>
        <v>-3.2154166226697867E-2</v>
      </c>
      <c r="J548" s="6">
        <f t="shared" si="68"/>
        <v>-1.0286855211270152E-2</v>
      </c>
      <c r="K548" s="6">
        <f t="shared" si="69"/>
        <v>2.1867311015427715E-2</v>
      </c>
      <c r="L548" s="7">
        <f t="shared" si="70"/>
        <v>113.82055843138257</v>
      </c>
      <c r="M548" s="6">
        <f t="shared" si="71"/>
        <v>-3.9854205230486217E-3</v>
      </c>
      <c r="N548" s="1"/>
    </row>
    <row r="549" spans="1:14" x14ac:dyDescent="0.25">
      <c r="A549" s="3">
        <v>41227</v>
      </c>
      <c r="B549" s="1">
        <v>1355.48999</v>
      </c>
      <c r="C549" s="1">
        <v>22.585121000000001</v>
      </c>
      <c r="D549" s="1">
        <v>326.60159299999998</v>
      </c>
      <c r="E549" s="1">
        <f t="shared" si="64"/>
        <v>488.19214081057714</v>
      </c>
      <c r="F549" s="1">
        <f t="shared" si="65"/>
        <v>161.59054781057716</v>
      </c>
      <c r="G549" s="1">
        <f t="shared" si="66"/>
        <v>1.9949203439922485</v>
      </c>
      <c r="H549" s="1">
        <f t="shared" si="67"/>
        <v>159.59562746658492</v>
      </c>
      <c r="I549" s="6">
        <f t="shared" si="68"/>
        <v>-9.2285359954973334E-3</v>
      </c>
      <c r="J549" s="6">
        <f t="shared" si="68"/>
        <v>-9.8627166497574636E-3</v>
      </c>
      <c r="K549" s="6">
        <f t="shared" si="69"/>
        <v>-6.3418065426013026E-4</v>
      </c>
      <c r="L549" s="7">
        <f t="shared" si="70"/>
        <v>113.7483756351683</v>
      </c>
      <c r="M549" s="6">
        <f t="shared" si="71"/>
        <v>-1.3852035676406471E-2</v>
      </c>
      <c r="N549" s="1"/>
    </row>
    <row r="550" spans="1:14" x14ac:dyDescent="0.25">
      <c r="A550" s="3">
        <v>41228</v>
      </c>
      <c r="B550" s="1">
        <v>1353.329956</v>
      </c>
      <c r="C550" s="1">
        <v>22.433655000000002</v>
      </c>
      <c r="D550" s="1">
        <v>323.95394900000002</v>
      </c>
      <c r="E550" s="1">
        <f t="shared" si="64"/>
        <v>487.28613074413744</v>
      </c>
      <c r="F550" s="1">
        <f t="shared" si="65"/>
        <v>163.33218174413742</v>
      </c>
      <c r="G550" s="1">
        <f t="shared" si="66"/>
        <v>1.7416339335602515</v>
      </c>
      <c r="H550" s="1">
        <f t="shared" si="67"/>
        <v>161.59054781057716</v>
      </c>
      <c r="I550" s="6">
        <f t="shared" si="68"/>
        <v>-6.706450676088882E-3</v>
      </c>
      <c r="J550" s="6">
        <f t="shared" si="68"/>
        <v>-8.1066475386112335E-3</v>
      </c>
      <c r="K550" s="6">
        <f t="shared" si="69"/>
        <v>-1.4001968625223515E-3</v>
      </c>
      <c r="L550" s="7">
        <f t="shared" si="70"/>
        <v>113.58910551648692</v>
      </c>
      <c r="M550" s="6">
        <f t="shared" si="71"/>
        <v>-1.593544781544276E-3</v>
      </c>
      <c r="N550" s="1"/>
    </row>
    <row r="551" spans="1:14" x14ac:dyDescent="0.25">
      <c r="A551" s="3">
        <v>41229</v>
      </c>
      <c r="B551" s="1">
        <v>1359.880005</v>
      </c>
      <c r="C551" s="1">
        <v>22.315850999999999</v>
      </c>
      <c r="D551" s="1">
        <v>323.91390999999999</v>
      </c>
      <c r="E551" s="1">
        <f t="shared" si="64"/>
        <v>486.58147352821527</v>
      </c>
      <c r="F551" s="1">
        <f t="shared" si="65"/>
        <v>162.66756352821528</v>
      </c>
      <c r="G551" s="1">
        <f t="shared" si="66"/>
        <v>-0.66461821592213255</v>
      </c>
      <c r="H551" s="1">
        <f t="shared" si="67"/>
        <v>163.33218174413742</v>
      </c>
      <c r="I551" s="6">
        <f t="shared" si="68"/>
        <v>-5.2512174231084119E-3</v>
      </c>
      <c r="J551" s="6">
        <f t="shared" si="68"/>
        <v>-1.2359472734824184E-4</v>
      </c>
      <c r="K551" s="6">
        <f t="shared" si="69"/>
        <v>5.12762269576017E-3</v>
      </c>
      <c r="L551" s="7">
        <f t="shared" si="70"/>
        <v>114.17154759192437</v>
      </c>
      <c r="M551" s="6">
        <f t="shared" si="71"/>
        <v>4.8399497631455013E-3</v>
      </c>
      <c r="N551" s="1"/>
    </row>
    <row r="552" spans="1:14" x14ac:dyDescent="0.25">
      <c r="A552" s="3">
        <v>41232</v>
      </c>
      <c r="B552" s="1">
        <v>1386.8900149999999</v>
      </c>
      <c r="C552" s="1">
        <v>22.492556</v>
      </c>
      <c r="D552" s="1">
        <v>334.43945300000001</v>
      </c>
      <c r="E552" s="1">
        <f t="shared" si="64"/>
        <v>487.63845337049167</v>
      </c>
      <c r="F552" s="1">
        <f t="shared" si="65"/>
        <v>153.19900037049166</v>
      </c>
      <c r="G552" s="1">
        <f t="shared" si="66"/>
        <v>-9.4685631577236222</v>
      </c>
      <c r="H552" s="1">
        <f t="shared" si="67"/>
        <v>162.66756352821528</v>
      </c>
      <c r="I552" s="6">
        <f t="shared" si="68"/>
        <v>7.9183626024390552E-3</v>
      </c>
      <c r="J552" s="6">
        <f t="shared" si="68"/>
        <v>3.2494878037192088E-2</v>
      </c>
      <c r="K552" s="6">
        <f t="shared" si="69"/>
        <v>2.4576515434753032E-2</v>
      </c>
      <c r="L552" s="7">
        <f t="shared" si="70"/>
        <v>116.97748639352693</v>
      </c>
      <c r="M552" s="6">
        <f t="shared" si="71"/>
        <v>1.9862053931736456E-2</v>
      </c>
      <c r="N552" s="1"/>
    </row>
    <row r="553" spans="1:14" x14ac:dyDescent="0.25">
      <c r="A553" s="3">
        <v>41233</v>
      </c>
      <c r="B553" s="1">
        <v>1387.8100589999999</v>
      </c>
      <c r="C553" s="1">
        <v>22.475725000000001</v>
      </c>
      <c r="D553" s="1">
        <v>335.320313</v>
      </c>
      <c r="E553" s="1">
        <f t="shared" si="64"/>
        <v>487.53777694523285</v>
      </c>
      <c r="F553" s="1">
        <f t="shared" si="65"/>
        <v>152.21746394523285</v>
      </c>
      <c r="G553" s="1">
        <f t="shared" si="66"/>
        <v>-0.98153642525880969</v>
      </c>
      <c r="H553" s="1">
        <f t="shared" si="67"/>
        <v>153.19900037049166</v>
      </c>
      <c r="I553" s="6">
        <f t="shared" si="68"/>
        <v>-7.4829201269965839E-4</v>
      </c>
      <c r="J553" s="6">
        <f t="shared" si="68"/>
        <v>2.6338399734195939E-3</v>
      </c>
      <c r="K553" s="6">
        <f t="shared" si="69"/>
        <v>3.3821319861192523E-3</v>
      </c>
      <c r="L553" s="7">
        <f t="shared" si="70"/>
        <v>117.3731196919143</v>
      </c>
      <c r="M553" s="6">
        <f t="shared" si="71"/>
        <v>6.6338641856900082E-4</v>
      </c>
      <c r="N553" s="1"/>
    </row>
    <row r="554" spans="1:14" x14ac:dyDescent="0.25">
      <c r="A554" s="3">
        <v>41234</v>
      </c>
      <c r="B554" s="1">
        <v>1391.030029</v>
      </c>
      <c r="C554" s="1">
        <v>22.677682999999998</v>
      </c>
      <c r="D554" s="1">
        <v>333.26828</v>
      </c>
      <c r="E554" s="1">
        <f t="shared" si="64"/>
        <v>488.74581030584204</v>
      </c>
      <c r="F554" s="1">
        <f t="shared" si="65"/>
        <v>155.47753030584204</v>
      </c>
      <c r="G554" s="1">
        <f t="shared" si="66"/>
        <v>3.2600663606091871</v>
      </c>
      <c r="H554" s="1">
        <f t="shared" si="67"/>
        <v>152.21746394523285</v>
      </c>
      <c r="I554" s="6">
        <f t="shared" si="68"/>
        <v>8.9856055811323721E-3</v>
      </c>
      <c r="J554" s="6">
        <f t="shared" si="68"/>
        <v>-6.1196203165896357E-3</v>
      </c>
      <c r="K554" s="6">
        <f t="shared" si="69"/>
        <v>-1.5105225897722008E-2</v>
      </c>
      <c r="L554" s="7">
        <f t="shared" si="70"/>
        <v>115.60017220464756</v>
      </c>
      <c r="M554" s="6">
        <f t="shared" si="71"/>
        <v>2.3201806177426398E-3</v>
      </c>
      <c r="N554" s="1"/>
    </row>
    <row r="555" spans="1:14" x14ac:dyDescent="0.25">
      <c r="A555" s="3">
        <v>41236</v>
      </c>
      <c r="B555" s="1">
        <v>1409.150024</v>
      </c>
      <c r="C555" s="1">
        <v>23.308786000000001</v>
      </c>
      <c r="D555" s="1">
        <v>334.31930499999999</v>
      </c>
      <c r="E555" s="1">
        <f t="shared" si="64"/>
        <v>492.52082034743773</v>
      </c>
      <c r="F555" s="1">
        <f t="shared" si="65"/>
        <v>158.20151534743775</v>
      </c>
      <c r="G555" s="1">
        <f t="shared" si="66"/>
        <v>2.7239850415957108</v>
      </c>
      <c r="H555" s="1">
        <f t="shared" si="67"/>
        <v>155.47753030584204</v>
      </c>
      <c r="I555" s="6">
        <f t="shared" si="68"/>
        <v>2.7829253985074409E-2</v>
      </c>
      <c r="J555" s="6">
        <f t="shared" si="68"/>
        <v>3.153690474232862E-3</v>
      </c>
      <c r="K555" s="6">
        <f t="shared" si="69"/>
        <v>-2.4675563510841547E-2</v>
      </c>
      <c r="L555" s="7">
        <f t="shared" si="70"/>
        <v>112.74767281354757</v>
      </c>
      <c r="M555" s="6">
        <f t="shared" si="71"/>
        <v>1.3026314761174662E-2</v>
      </c>
      <c r="N555" s="1"/>
    </row>
    <row r="556" spans="1:14" x14ac:dyDescent="0.25">
      <c r="A556" s="3">
        <v>41239</v>
      </c>
      <c r="B556" s="1">
        <v>1406.290039</v>
      </c>
      <c r="C556" s="1">
        <v>23.047934000000001</v>
      </c>
      <c r="D556" s="1">
        <v>330.905914</v>
      </c>
      <c r="E556" s="1">
        <f t="shared" si="64"/>
        <v>490.96050623172238</v>
      </c>
      <c r="F556" s="1">
        <f t="shared" si="65"/>
        <v>160.05459223172238</v>
      </c>
      <c r="G556" s="1">
        <f t="shared" si="66"/>
        <v>1.8530768842846328</v>
      </c>
      <c r="H556" s="1">
        <f t="shared" si="67"/>
        <v>158.20151534743775</v>
      </c>
      <c r="I556" s="6">
        <f t="shared" si="68"/>
        <v>-1.1191144832682354E-2</v>
      </c>
      <c r="J556" s="6">
        <f t="shared" si="68"/>
        <v>-1.0209972768398745E-2</v>
      </c>
      <c r="K556" s="6">
        <f t="shared" si="69"/>
        <v>9.8117206428360859E-4</v>
      </c>
      <c r="L556" s="7">
        <f t="shared" si="70"/>
        <v>112.85829768042521</v>
      </c>
      <c r="M556" s="6">
        <f t="shared" si="71"/>
        <v>-2.0295816281376E-3</v>
      </c>
      <c r="N556" s="1"/>
    </row>
    <row r="557" spans="1:14" x14ac:dyDescent="0.25">
      <c r="A557" s="3">
        <v>41240</v>
      </c>
      <c r="B557" s="1">
        <v>1398.9399410000001</v>
      </c>
      <c r="C557" s="1">
        <v>22.787081000000001</v>
      </c>
      <c r="D557" s="1">
        <v>335.69070399999998</v>
      </c>
      <c r="E557" s="1">
        <f t="shared" si="64"/>
        <v>489.40018613440014</v>
      </c>
      <c r="F557" s="1">
        <f t="shared" si="65"/>
        <v>153.70948213440016</v>
      </c>
      <c r="G557" s="1">
        <f t="shared" si="66"/>
        <v>-6.3451100973222196</v>
      </c>
      <c r="H557" s="1">
        <f t="shared" si="67"/>
        <v>160.05459223172238</v>
      </c>
      <c r="I557" s="6">
        <f t="shared" si="68"/>
        <v>-1.1317847404457182E-2</v>
      </c>
      <c r="J557" s="6">
        <f t="shared" si="68"/>
        <v>1.4459669040547851E-2</v>
      </c>
      <c r="K557" s="6">
        <f t="shared" si="69"/>
        <v>2.5777516445005033E-2</v>
      </c>
      <c r="L557" s="7">
        <f t="shared" si="70"/>
        <v>115.76750430483766</v>
      </c>
      <c r="M557" s="6">
        <f t="shared" si="71"/>
        <v>-5.2265875432258024E-3</v>
      </c>
      <c r="N557" s="1"/>
    </row>
    <row r="558" spans="1:14" x14ac:dyDescent="0.25">
      <c r="A558" s="3">
        <v>41241</v>
      </c>
      <c r="B558" s="1">
        <v>1409.9300539999999</v>
      </c>
      <c r="C558" s="1">
        <v>23.022686</v>
      </c>
      <c r="D558" s="1">
        <v>342.17718500000001</v>
      </c>
      <c r="E558" s="1">
        <f t="shared" si="64"/>
        <v>490.80948262142385</v>
      </c>
      <c r="F558" s="1">
        <f t="shared" si="65"/>
        <v>148.63229762142385</v>
      </c>
      <c r="G558" s="1">
        <f t="shared" si="66"/>
        <v>-5.0771845129763165</v>
      </c>
      <c r="H558" s="1">
        <f t="shared" si="67"/>
        <v>153.70948213440016</v>
      </c>
      <c r="I558" s="6">
        <f t="shared" si="68"/>
        <v>1.0339411177763491E-2</v>
      </c>
      <c r="J558" s="6">
        <f t="shared" si="68"/>
        <v>1.932279006451143E-2</v>
      </c>
      <c r="K558" s="6">
        <f t="shared" si="69"/>
        <v>8.9833788867479392E-3</v>
      </c>
      <c r="L558" s="7">
        <f t="shared" si="70"/>
        <v>116.80748765878124</v>
      </c>
      <c r="M558" s="6">
        <f t="shared" si="71"/>
        <v>7.8560291817415528E-3</v>
      </c>
      <c r="N558" s="1"/>
    </row>
    <row r="559" spans="1:14" x14ac:dyDescent="0.25">
      <c r="A559" s="3">
        <v>41242</v>
      </c>
      <c r="B559" s="1">
        <v>1415.9499510000001</v>
      </c>
      <c r="C559" s="1">
        <v>22.677682999999998</v>
      </c>
      <c r="D559" s="1">
        <v>346.29129</v>
      </c>
      <c r="E559" s="1">
        <f t="shared" si="64"/>
        <v>488.74581030584204</v>
      </c>
      <c r="F559" s="1">
        <f t="shared" si="65"/>
        <v>142.45452030584204</v>
      </c>
      <c r="G559" s="1">
        <f t="shared" si="66"/>
        <v>-6.1777773155818068</v>
      </c>
      <c r="H559" s="1">
        <f t="shared" si="67"/>
        <v>148.63229762142385</v>
      </c>
      <c r="I559" s="6">
        <f t="shared" si="68"/>
        <v>-1.4985349667714809E-2</v>
      </c>
      <c r="J559" s="6">
        <f t="shared" si="68"/>
        <v>1.2023317685543544E-2</v>
      </c>
      <c r="K559" s="6">
        <f t="shared" si="69"/>
        <v>2.7008667353258353E-2</v>
      </c>
      <c r="L559" s="7">
        <f t="shared" si="70"/>
        <v>119.96230223732709</v>
      </c>
      <c r="M559" s="6">
        <f t="shared" si="71"/>
        <v>4.2696423009933593E-3</v>
      </c>
      <c r="N559" s="1"/>
    </row>
    <row r="560" spans="1:14" x14ac:dyDescent="0.25">
      <c r="A560" s="3">
        <v>41243</v>
      </c>
      <c r="B560" s="1">
        <v>1416.1800539999999</v>
      </c>
      <c r="C560" s="1">
        <v>22.399998</v>
      </c>
      <c r="D560" s="1">
        <v>349.53454599999998</v>
      </c>
      <c r="E560" s="1">
        <f t="shared" si="64"/>
        <v>487.08480780165422</v>
      </c>
      <c r="F560" s="1">
        <f t="shared" si="65"/>
        <v>137.55026180165424</v>
      </c>
      <c r="G560" s="1">
        <f t="shared" si="66"/>
        <v>-4.9042585041877942</v>
      </c>
      <c r="H560" s="1">
        <f t="shared" si="67"/>
        <v>142.45452030584204</v>
      </c>
      <c r="I560" s="6">
        <f t="shared" si="68"/>
        <v>-1.2244857642643603E-2</v>
      </c>
      <c r="J560" s="6">
        <f t="shared" si="68"/>
        <v>9.3656874823504488E-3</v>
      </c>
      <c r="K560" s="6">
        <f t="shared" si="69"/>
        <v>2.1610545124994052E-2</v>
      </c>
      <c r="L560" s="7">
        <f t="shared" si="70"/>
        <v>122.55475298312501</v>
      </c>
      <c r="M560" s="6">
        <f t="shared" si="71"/>
        <v>1.6250786253957372E-4</v>
      </c>
      <c r="N560" s="1"/>
    </row>
    <row r="561" spans="1:14" x14ac:dyDescent="0.25">
      <c r="A561" s="3">
        <v>41246</v>
      </c>
      <c r="B561" s="1">
        <v>1409.459961</v>
      </c>
      <c r="C561" s="1">
        <v>22.240112</v>
      </c>
      <c r="D561" s="1">
        <v>347.972961</v>
      </c>
      <c r="E561" s="1">
        <f t="shared" si="64"/>
        <v>486.12843260535413</v>
      </c>
      <c r="F561" s="1">
        <f t="shared" si="65"/>
        <v>138.15547160535414</v>
      </c>
      <c r="G561" s="1">
        <f t="shared" si="66"/>
        <v>0.60520980369989275</v>
      </c>
      <c r="H561" s="1">
        <f t="shared" si="67"/>
        <v>137.55026180165424</v>
      </c>
      <c r="I561" s="6">
        <f t="shared" si="68"/>
        <v>-7.137768494443586E-3</v>
      </c>
      <c r="J561" s="6">
        <f t="shared" si="68"/>
        <v>-4.4676127663786369E-3</v>
      </c>
      <c r="K561" s="6">
        <f t="shared" si="69"/>
        <v>2.6701557280649491E-3</v>
      </c>
      <c r="L561" s="7">
        <f t="shared" si="70"/>
        <v>122.88199325880447</v>
      </c>
      <c r="M561" s="6">
        <f t="shared" si="71"/>
        <v>-4.7452250023003462E-3</v>
      </c>
      <c r="N561" s="1"/>
    </row>
    <row r="562" spans="1:14" x14ac:dyDescent="0.25">
      <c r="A562" s="3">
        <v>41247</v>
      </c>
      <c r="B562" s="1">
        <v>1407.0500489999999</v>
      </c>
      <c r="C562" s="1">
        <v>22.189629</v>
      </c>
      <c r="D562" s="1">
        <v>345.86086999999998</v>
      </c>
      <c r="E562" s="1">
        <f t="shared" si="64"/>
        <v>485.82646314564647</v>
      </c>
      <c r="F562" s="1">
        <f t="shared" si="65"/>
        <v>139.96559314564649</v>
      </c>
      <c r="G562" s="1">
        <f t="shared" si="66"/>
        <v>1.8101215402923572</v>
      </c>
      <c r="H562" s="1">
        <f t="shared" si="67"/>
        <v>138.15547160535414</v>
      </c>
      <c r="I562" s="6">
        <f t="shared" si="68"/>
        <v>-2.2699076335587209E-3</v>
      </c>
      <c r="J562" s="6">
        <f t="shared" si="68"/>
        <v>-6.0696986166117739E-3</v>
      </c>
      <c r="K562" s="6">
        <f t="shared" si="69"/>
        <v>-3.799790983053053E-3</v>
      </c>
      <c r="L562" s="7">
        <f t="shared" si="70"/>
        <v>122.41506736884008</v>
      </c>
      <c r="M562" s="6">
        <f t="shared" si="71"/>
        <v>-1.7098123158392209E-3</v>
      </c>
      <c r="N562" s="1"/>
    </row>
    <row r="563" spans="1:14" x14ac:dyDescent="0.25">
      <c r="A563" s="3">
        <v>41248</v>
      </c>
      <c r="B563" s="1">
        <v>1409.280029</v>
      </c>
      <c r="C563" s="1">
        <v>22.442063999999998</v>
      </c>
      <c r="D563" s="1">
        <v>344.25424199999998</v>
      </c>
      <c r="E563" s="1">
        <f t="shared" si="64"/>
        <v>487.33643007632213</v>
      </c>
      <c r="F563" s="1">
        <f t="shared" si="65"/>
        <v>143.08218807632215</v>
      </c>
      <c r="G563" s="1">
        <f t="shared" si="66"/>
        <v>3.1165949306756602</v>
      </c>
      <c r="H563" s="1">
        <f t="shared" si="67"/>
        <v>139.96559314564649</v>
      </c>
      <c r="I563" s="6">
        <f t="shared" si="68"/>
        <v>1.1376260504400326E-2</v>
      </c>
      <c r="J563" s="6">
        <f t="shared" si="68"/>
        <v>-4.6453014473710752E-3</v>
      </c>
      <c r="K563" s="6">
        <f t="shared" si="69"/>
        <v>-1.6021561951771401E-2</v>
      </c>
      <c r="L563" s="7">
        <f t="shared" si="70"/>
        <v>120.45378678315994</v>
      </c>
      <c r="M563" s="6">
        <f t="shared" si="71"/>
        <v>1.5848618900122791E-3</v>
      </c>
      <c r="N563" s="1"/>
    </row>
    <row r="564" spans="1:14" x14ac:dyDescent="0.25">
      <c r="A564" s="3">
        <v>41249</v>
      </c>
      <c r="B564" s="1">
        <v>1413.9399410000001</v>
      </c>
      <c r="C564" s="1">
        <v>22.492556</v>
      </c>
      <c r="D564" s="1">
        <v>345.91091899999998</v>
      </c>
      <c r="E564" s="1">
        <f t="shared" si="64"/>
        <v>487.63845337049167</v>
      </c>
      <c r="F564" s="1">
        <f t="shared" si="65"/>
        <v>141.7275343704917</v>
      </c>
      <c r="G564" s="1">
        <f t="shared" si="66"/>
        <v>-1.354653705830458</v>
      </c>
      <c r="H564" s="1">
        <f t="shared" si="67"/>
        <v>143.08218807632215</v>
      </c>
      <c r="I564" s="6">
        <f t="shared" si="68"/>
        <v>2.2498821855245765E-3</v>
      </c>
      <c r="J564" s="6">
        <f t="shared" si="68"/>
        <v>4.8123648103077787E-3</v>
      </c>
      <c r="K564" s="6">
        <f t="shared" si="69"/>
        <v>2.5624826247832022E-3</v>
      </c>
      <c r="L564" s="7">
        <f t="shared" si="70"/>
        <v>120.76244751888113</v>
      </c>
      <c r="M564" s="6">
        <f t="shared" si="71"/>
        <v>3.3065905314124677E-3</v>
      </c>
      <c r="N564" s="1"/>
    </row>
    <row r="565" spans="1:14" x14ac:dyDescent="0.25">
      <c r="A565" s="3">
        <v>41250</v>
      </c>
      <c r="B565" s="1">
        <v>1418.0699460000001</v>
      </c>
      <c r="C565" s="1">
        <v>22.265357999999999</v>
      </c>
      <c r="D565" s="1">
        <v>342.44744900000001</v>
      </c>
      <c r="E565" s="1">
        <f t="shared" si="64"/>
        <v>486.27944425243891</v>
      </c>
      <c r="F565" s="1">
        <f t="shared" si="65"/>
        <v>143.8319952524389</v>
      </c>
      <c r="G565" s="1">
        <f t="shared" si="66"/>
        <v>2.1044608819472046</v>
      </c>
      <c r="H565" s="1">
        <f t="shared" si="67"/>
        <v>141.7275343704917</v>
      </c>
      <c r="I565" s="6">
        <f t="shared" si="68"/>
        <v>-1.0101030758798646E-2</v>
      </c>
      <c r="J565" s="6">
        <f t="shared" si="68"/>
        <v>-1.0012606742835883E-2</v>
      </c>
      <c r="K565" s="6">
        <f t="shared" si="69"/>
        <v>8.8424015962762503E-5</v>
      </c>
      <c r="L565" s="7">
        <f t="shared" si="70"/>
        <v>120.77312581946823</v>
      </c>
      <c r="M565" s="6">
        <f t="shared" si="71"/>
        <v>2.9209196799964143E-3</v>
      </c>
      <c r="N565" s="1"/>
    </row>
    <row r="566" spans="1:14" x14ac:dyDescent="0.25">
      <c r="A566" s="3">
        <v>41253</v>
      </c>
      <c r="B566" s="1">
        <v>1418.5500489999999</v>
      </c>
      <c r="C566" s="1">
        <v>22.669263999999998</v>
      </c>
      <c r="D566" s="1">
        <v>343.05304000000001</v>
      </c>
      <c r="E566" s="1">
        <f t="shared" si="64"/>
        <v>488.69545115758865</v>
      </c>
      <c r="F566" s="1">
        <f t="shared" si="65"/>
        <v>145.64241115758864</v>
      </c>
      <c r="G566" s="1">
        <f t="shared" si="66"/>
        <v>1.810415905149739</v>
      </c>
      <c r="H566" s="1">
        <f t="shared" si="67"/>
        <v>143.8319952524389</v>
      </c>
      <c r="I566" s="6">
        <f t="shared" si="68"/>
        <v>1.8140557183046413E-2</v>
      </c>
      <c r="J566" s="6">
        <f t="shared" si="68"/>
        <v>1.7684202401520022E-3</v>
      </c>
      <c r="K566" s="6">
        <f t="shared" si="69"/>
        <v>-1.6372136942894411E-2</v>
      </c>
      <c r="L566" s="7">
        <f t="shared" si="70"/>
        <v>118.79581166453049</v>
      </c>
      <c r="M566" s="6">
        <f t="shared" si="71"/>
        <v>3.3856087378070221E-4</v>
      </c>
      <c r="N566" s="1"/>
    </row>
    <row r="567" spans="1:14" x14ac:dyDescent="0.25">
      <c r="A567" s="3">
        <v>41254</v>
      </c>
      <c r="B567" s="1">
        <v>1427.839966</v>
      </c>
      <c r="C567" s="1">
        <v>22.989028999999999</v>
      </c>
      <c r="D567" s="1">
        <v>348.78878800000001</v>
      </c>
      <c r="E567" s="1">
        <f t="shared" si="64"/>
        <v>490.60815967894064</v>
      </c>
      <c r="F567" s="1">
        <f t="shared" si="65"/>
        <v>141.81937167894063</v>
      </c>
      <c r="G567" s="1">
        <f t="shared" si="66"/>
        <v>-3.8230394786480133</v>
      </c>
      <c r="H567" s="1">
        <f t="shared" si="67"/>
        <v>145.64241115758864</v>
      </c>
      <c r="I567" s="6">
        <f t="shared" si="68"/>
        <v>1.410566306872596E-2</v>
      </c>
      <c r="J567" s="6">
        <f t="shared" si="68"/>
        <v>1.6719711913936175E-2</v>
      </c>
      <c r="K567" s="6">
        <f t="shared" si="69"/>
        <v>2.6140488452102151E-3</v>
      </c>
      <c r="L567" s="7">
        <f t="shared" si="70"/>
        <v>119.10634971882797</v>
      </c>
      <c r="M567" s="6">
        <f t="shared" si="71"/>
        <v>6.5488820831869354E-3</v>
      </c>
      <c r="N567" s="1"/>
    </row>
    <row r="568" spans="1:14" x14ac:dyDescent="0.25">
      <c r="A568" s="3">
        <v>41255</v>
      </c>
      <c r="B568" s="1">
        <v>1428.4799800000001</v>
      </c>
      <c r="C568" s="1">
        <v>22.921709</v>
      </c>
      <c r="D568" s="1">
        <v>349.12912</v>
      </c>
      <c r="E568" s="1">
        <f t="shared" si="64"/>
        <v>490.20547790433301</v>
      </c>
      <c r="F568" s="1">
        <f t="shared" si="65"/>
        <v>141.07635790433301</v>
      </c>
      <c r="G568" s="1">
        <f t="shared" si="66"/>
        <v>-0.74301377460761842</v>
      </c>
      <c r="H568" s="1">
        <f t="shared" si="67"/>
        <v>141.81937167894063</v>
      </c>
      <c r="I568" s="6">
        <f t="shared" si="68"/>
        <v>-2.9283533462852729E-3</v>
      </c>
      <c r="J568" s="6">
        <f t="shared" si="68"/>
        <v>9.7575384217907235E-4</v>
      </c>
      <c r="K568" s="6">
        <f t="shared" si="69"/>
        <v>3.9041071884643452E-3</v>
      </c>
      <c r="L568" s="7">
        <f t="shared" si="70"/>
        <v>119.57135367495698</v>
      </c>
      <c r="M568" s="6">
        <f t="shared" si="71"/>
        <v>4.4823930919446475E-4</v>
      </c>
      <c r="N568" s="1"/>
    </row>
    <row r="569" spans="1:14" x14ac:dyDescent="0.25">
      <c r="A569" s="3">
        <v>41256</v>
      </c>
      <c r="B569" s="1">
        <v>1419.4499510000001</v>
      </c>
      <c r="C569" s="1">
        <v>22.812317</v>
      </c>
      <c r="D569" s="1">
        <v>351.70169099999998</v>
      </c>
      <c r="E569" s="1">
        <f t="shared" si="64"/>
        <v>489.55113796541616</v>
      </c>
      <c r="F569" s="1">
        <f t="shared" si="65"/>
        <v>137.84944696541618</v>
      </c>
      <c r="G569" s="1">
        <f t="shared" si="66"/>
        <v>-3.2269109389168307</v>
      </c>
      <c r="H569" s="1">
        <f t="shared" si="67"/>
        <v>141.07635790433301</v>
      </c>
      <c r="I569" s="6">
        <f t="shared" si="68"/>
        <v>-4.7724190198906724E-3</v>
      </c>
      <c r="J569" s="6">
        <f t="shared" si="68"/>
        <v>7.3685374625869215E-3</v>
      </c>
      <c r="K569" s="6">
        <f t="shared" si="69"/>
        <v>1.2140956482477594E-2</v>
      </c>
      <c r="L569" s="7">
        <f t="shared" si="70"/>
        <v>121.02306427647558</v>
      </c>
      <c r="M569" s="6">
        <f t="shared" si="71"/>
        <v>-6.3214249596973415E-3</v>
      </c>
      <c r="N569" s="1"/>
    </row>
    <row r="570" spans="1:14" x14ac:dyDescent="0.25">
      <c r="A570" s="3">
        <v>41257</v>
      </c>
      <c r="B570" s="1">
        <v>1413.579956</v>
      </c>
      <c r="C570" s="1">
        <v>22.559878999999999</v>
      </c>
      <c r="D570" s="1">
        <v>351.33132899999998</v>
      </c>
      <c r="E570" s="1">
        <f t="shared" si="64"/>
        <v>488.04115308991993</v>
      </c>
      <c r="F570" s="1">
        <f t="shared" si="65"/>
        <v>136.70982408991995</v>
      </c>
      <c r="G570" s="1">
        <f t="shared" si="66"/>
        <v>-1.1396228754962294</v>
      </c>
      <c r="H570" s="1">
        <f t="shared" si="67"/>
        <v>137.84944696541618</v>
      </c>
      <c r="I570" s="6">
        <f t="shared" si="68"/>
        <v>-1.1065864111918233E-2</v>
      </c>
      <c r="J570" s="6">
        <f t="shared" si="68"/>
        <v>-1.0530572058011778E-3</v>
      </c>
      <c r="K570" s="6">
        <f t="shared" si="69"/>
        <v>1.0012806906117055E-2</v>
      </c>
      <c r="L570" s="7">
        <f t="shared" si="70"/>
        <v>122.23484485026253</v>
      </c>
      <c r="M570" s="6">
        <f t="shared" si="71"/>
        <v>-4.1354011783681921E-3</v>
      </c>
      <c r="N570" s="1"/>
    </row>
    <row r="571" spans="1:14" x14ac:dyDescent="0.25">
      <c r="A571" s="3">
        <v>41260</v>
      </c>
      <c r="B571" s="1">
        <v>1430.3599850000001</v>
      </c>
      <c r="C571" s="1">
        <v>22.803902000000001</v>
      </c>
      <c r="D571" s="1">
        <v>360.75076300000001</v>
      </c>
      <c r="E571" s="1">
        <f t="shared" si="64"/>
        <v>489.50080274359021</v>
      </c>
      <c r="F571" s="1">
        <f t="shared" si="65"/>
        <v>128.75003974359021</v>
      </c>
      <c r="G571" s="1">
        <f t="shared" si="66"/>
        <v>-7.9597843463297409</v>
      </c>
      <c r="H571" s="1">
        <f t="shared" si="67"/>
        <v>136.70982408991995</v>
      </c>
      <c r="I571" s="6">
        <f t="shared" si="68"/>
        <v>1.0816680355422159E-2</v>
      </c>
      <c r="J571" s="6">
        <f t="shared" si="68"/>
        <v>2.6810686160015029E-2</v>
      </c>
      <c r="K571" s="6">
        <f t="shared" si="69"/>
        <v>1.599400580459287E-2</v>
      </c>
      <c r="L571" s="7">
        <f t="shared" si="70"/>
        <v>124.18986966832114</v>
      </c>
      <c r="M571" s="6">
        <f t="shared" si="71"/>
        <v>1.1870590643830559E-2</v>
      </c>
      <c r="N571" s="1"/>
    </row>
    <row r="572" spans="1:14" x14ac:dyDescent="0.25">
      <c r="A572" s="3">
        <v>41261</v>
      </c>
      <c r="B572" s="1">
        <v>1446.790039</v>
      </c>
      <c r="C572" s="1">
        <v>23.190982999999999</v>
      </c>
      <c r="D572" s="1">
        <v>360.89590500000003</v>
      </c>
      <c r="E572" s="1">
        <f t="shared" si="64"/>
        <v>491.81616911312244</v>
      </c>
      <c r="F572" s="1">
        <f t="shared" si="65"/>
        <v>130.92026411312241</v>
      </c>
      <c r="G572" s="1">
        <f t="shared" si="66"/>
        <v>2.1702243695322068</v>
      </c>
      <c r="H572" s="1">
        <f t="shared" si="67"/>
        <v>128.75003974359021</v>
      </c>
      <c r="I572" s="6">
        <f t="shared" si="68"/>
        <v>1.6974331848996549E-2</v>
      </c>
      <c r="J572" s="6">
        <f t="shared" si="68"/>
        <v>4.0233317538418412E-4</v>
      </c>
      <c r="K572" s="6">
        <f t="shared" si="69"/>
        <v>-1.6571998673612365E-2</v>
      </c>
      <c r="L572" s="7">
        <f t="shared" si="70"/>
        <v>122.13179531290163</v>
      </c>
      <c r="M572" s="6">
        <f t="shared" si="71"/>
        <v>1.1486656626513492E-2</v>
      </c>
      <c r="N572" s="1"/>
    </row>
    <row r="573" spans="1:14" x14ac:dyDescent="0.25">
      <c r="A573" s="3">
        <v>41262</v>
      </c>
      <c r="B573" s="1">
        <v>1435.8100589999999</v>
      </c>
      <c r="C573" s="1">
        <v>22.980604</v>
      </c>
      <c r="D573" s="1">
        <v>360.41540500000002</v>
      </c>
      <c r="E573" s="1">
        <f t="shared" si="64"/>
        <v>490.55776464104599</v>
      </c>
      <c r="F573" s="1">
        <f t="shared" si="65"/>
        <v>130.14235964104597</v>
      </c>
      <c r="G573" s="1">
        <f t="shared" si="66"/>
        <v>-0.7779044720764432</v>
      </c>
      <c r="H573" s="1">
        <f t="shared" si="67"/>
        <v>130.92026411312241</v>
      </c>
      <c r="I573" s="6">
        <f t="shared" si="68"/>
        <v>-9.071586141906951E-3</v>
      </c>
      <c r="J573" s="6">
        <f t="shared" si="68"/>
        <v>-1.3314088448855843E-3</v>
      </c>
      <c r="K573" s="6">
        <f t="shared" si="69"/>
        <v>7.7401772970213667E-3</v>
      </c>
      <c r="L573" s="7">
        <f t="shared" si="70"/>
        <v>123.07711706222702</v>
      </c>
      <c r="M573" s="6">
        <f t="shared" si="71"/>
        <v>-7.5892007160827113E-3</v>
      </c>
      <c r="N573" s="1"/>
    </row>
    <row r="574" spans="1:14" x14ac:dyDescent="0.25">
      <c r="A574" s="3">
        <v>41263</v>
      </c>
      <c r="B574" s="1">
        <v>1443.6899410000001</v>
      </c>
      <c r="C574" s="1">
        <v>23.291955999999999</v>
      </c>
      <c r="D574" s="1">
        <v>361.54153400000001</v>
      </c>
      <c r="E574" s="1">
        <f t="shared" si="64"/>
        <v>492.42014990378584</v>
      </c>
      <c r="F574" s="1">
        <f t="shared" si="65"/>
        <v>130.87861590378583</v>
      </c>
      <c r="G574" s="1">
        <f t="shared" si="66"/>
        <v>0.73625626273985745</v>
      </c>
      <c r="H574" s="1">
        <f t="shared" si="67"/>
        <v>130.14235964104597</v>
      </c>
      <c r="I574" s="6">
        <f t="shared" si="68"/>
        <v>1.3548468961042115E-2</v>
      </c>
      <c r="J574" s="6">
        <f t="shared" si="68"/>
        <v>3.1245307064495798E-3</v>
      </c>
      <c r="K574" s="6">
        <f t="shared" si="69"/>
        <v>-1.0423938254592535E-2</v>
      </c>
      <c r="L574" s="7">
        <f t="shared" si="70"/>
        <v>121.7941687934171</v>
      </c>
      <c r="M574" s="6">
        <f t="shared" si="71"/>
        <v>5.4881089254161797E-3</v>
      </c>
      <c r="N574" s="1"/>
    </row>
    <row r="575" spans="1:14" x14ac:dyDescent="0.25">
      <c r="A575" s="3">
        <v>41264</v>
      </c>
      <c r="B575" s="1">
        <v>1430.150024</v>
      </c>
      <c r="C575" s="1">
        <v>23.098423</v>
      </c>
      <c r="D575" s="1">
        <v>358.17318699999998</v>
      </c>
      <c r="E575" s="1">
        <f t="shared" si="64"/>
        <v>491.26251158107124</v>
      </c>
      <c r="F575" s="1">
        <f t="shared" si="65"/>
        <v>133.08932458107125</v>
      </c>
      <c r="G575" s="1">
        <f t="shared" si="66"/>
        <v>2.2107086772854245</v>
      </c>
      <c r="H575" s="1">
        <f t="shared" si="67"/>
        <v>130.87861590378583</v>
      </c>
      <c r="I575" s="6">
        <f t="shared" si="68"/>
        <v>-8.3090059074470979E-3</v>
      </c>
      <c r="J575" s="6">
        <f t="shared" si="68"/>
        <v>-9.3166252926283333E-3</v>
      </c>
      <c r="K575" s="6">
        <f t="shared" si="69"/>
        <v>-1.0076193851812354E-3</v>
      </c>
      <c r="L575" s="7">
        <f t="shared" si="70"/>
        <v>121.67144662793882</v>
      </c>
      <c r="M575" s="6">
        <f t="shared" si="71"/>
        <v>-9.3786876360871796E-3</v>
      </c>
      <c r="N575" s="1"/>
    </row>
    <row r="576" spans="1:14" x14ac:dyDescent="0.25">
      <c r="A576" s="3">
        <v>41267</v>
      </c>
      <c r="B576" s="1">
        <v>1426.660034</v>
      </c>
      <c r="C576" s="1">
        <v>22.770243000000001</v>
      </c>
      <c r="D576" s="1">
        <v>355.10510299999999</v>
      </c>
      <c r="E576" s="1">
        <f t="shared" si="64"/>
        <v>489.2994678378933</v>
      </c>
      <c r="F576" s="1">
        <f t="shared" si="65"/>
        <v>134.19436483789332</v>
      </c>
      <c r="G576" s="1">
        <f t="shared" si="66"/>
        <v>1.1050402568220647</v>
      </c>
      <c r="H576" s="1">
        <f t="shared" si="67"/>
        <v>133.08932458107125</v>
      </c>
      <c r="I576" s="6">
        <f t="shared" si="68"/>
        <v>-1.4207896357253502E-2</v>
      </c>
      <c r="J576" s="6">
        <f t="shared" si="68"/>
        <v>-8.5659231661022739E-3</v>
      </c>
      <c r="K576" s="6">
        <f t="shared" si="69"/>
        <v>5.6419731911512283E-3</v>
      </c>
      <c r="L576" s="7">
        <f t="shared" si="70"/>
        <v>122.35791366794224</v>
      </c>
      <c r="M576" s="6">
        <f t="shared" si="71"/>
        <v>-2.4402964314462761E-3</v>
      </c>
      <c r="N576" s="1"/>
    </row>
    <row r="577" spans="1:14" x14ac:dyDescent="0.25">
      <c r="A577" s="3">
        <v>41269</v>
      </c>
      <c r="B577" s="1">
        <v>1419.829956</v>
      </c>
      <c r="C577" s="1">
        <v>22.601948</v>
      </c>
      <c r="D577" s="1">
        <v>354.78979500000003</v>
      </c>
      <c r="E577" s="1">
        <f t="shared" si="64"/>
        <v>488.29279330940847</v>
      </c>
      <c r="F577" s="1">
        <f t="shared" si="65"/>
        <v>133.50299830940844</v>
      </c>
      <c r="G577" s="1">
        <f t="shared" si="66"/>
        <v>-0.69136652848487756</v>
      </c>
      <c r="H577" s="1">
        <f t="shared" si="67"/>
        <v>134.19436483789332</v>
      </c>
      <c r="I577" s="6">
        <f t="shared" si="68"/>
        <v>-7.3910058843026372E-3</v>
      </c>
      <c r="J577" s="6">
        <f t="shared" si="68"/>
        <v>-8.8792866488307531E-4</v>
      </c>
      <c r="K577" s="6">
        <f t="shared" si="69"/>
        <v>6.5030772194195618E-3</v>
      </c>
      <c r="L577" s="7">
        <f t="shared" si="70"/>
        <v>123.15361662893196</v>
      </c>
      <c r="M577" s="6">
        <f t="shared" si="71"/>
        <v>-4.7874601076824952E-3</v>
      </c>
      <c r="N577" s="1"/>
    </row>
    <row r="578" spans="1:14" x14ac:dyDescent="0.25">
      <c r="A578" s="3">
        <v>41270</v>
      </c>
      <c r="B578" s="1">
        <v>1418.099976</v>
      </c>
      <c r="C578" s="1">
        <v>22.686095999999999</v>
      </c>
      <c r="D578" s="1">
        <v>353.49850500000002</v>
      </c>
      <c r="E578" s="1">
        <f t="shared" si="64"/>
        <v>488.79613356445429</v>
      </c>
      <c r="F578" s="1">
        <f t="shared" si="65"/>
        <v>135.29762856445427</v>
      </c>
      <c r="G578" s="1">
        <f t="shared" si="66"/>
        <v>1.7946302550458313</v>
      </c>
      <c r="H578" s="1">
        <f t="shared" si="67"/>
        <v>133.50299830940844</v>
      </c>
      <c r="I578" s="6">
        <f t="shared" si="68"/>
        <v>3.72304192541284E-3</v>
      </c>
      <c r="J578" s="6">
        <f t="shared" si="68"/>
        <v>-3.6395917193728922E-3</v>
      </c>
      <c r="K578" s="6">
        <f t="shared" si="69"/>
        <v>-7.3626336447857321E-3</v>
      </c>
      <c r="L578" s="7">
        <f t="shared" si="70"/>
        <v>122.24688166766273</v>
      </c>
      <c r="M578" s="6">
        <f t="shared" si="71"/>
        <v>-1.218441682181326E-3</v>
      </c>
      <c r="N578" s="1"/>
    </row>
    <row r="579" spans="1:14" x14ac:dyDescent="0.25">
      <c r="A579" s="3">
        <v>41271</v>
      </c>
      <c r="B579" s="1">
        <v>1402.4300539999999</v>
      </c>
      <c r="C579" s="1">
        <v>22.341090999999999</v>
      </c>
      <c r="D579" s="1">
        <v>350.35534699999999</v>
      </c>
      <c r="E579" s="1">
        <f t="shared" ref="E579:E642" si="72">$Q$2+$P$2*C579</f>
        <v>486.73244928565873</v>
      </c>
      <c r="F579" s="1">
        <f t="shared" ref="F579:F642" si="73">E579-D579</f>
        <v>136.37710228565874</v>
      </c>
      <c r="G579" s="1">
        <f t="shared" si="66"/>
        <v>1.0794737212044652</v>
      </c>
      <c r="H579" s="1">
        <f t="shared" si="67"/>
        <v>135.29762856445427</v>
      </c>
      <c r="I579" s="6">
        <f t="shared" si="68"/>
        <v>-1.5207773078276698E-2</v>
      </c>
      <c r="J579" s="6">
        <f t="shared" si="68"/>
        <v>-8.8915736715775573E-3</v>
      </c>
      <c r="K579" s="6">
        <f t="shared" si="69"/>
        <v>6.3161994066991412E-3</v>
      </c>
      <c r="L579" s="7">
        <f t="shared" si="70"/>
        <v>123.01901734912285</v>
      </c>
      <c r="M579" s="6">
        <f t="shared" si="71"/>
        <v>-1.1049941657992113E-2</v>
      </c>
      <c r="N579" s="1"/>
    </row>
    <row r="580" spans="1:14" x14ac:dyDescent="0.25">
      <c r="A580" s="3">
        <v>41274</v>
      </c>
      <c r="B580" s="1">
        <v>1426.1899410000001</v>
      </c>
      <c r="C580" s="1">
        <v>22.475725000000001</v>
      </c>
      <c r="D580" s="1">
        <v>354.044037</v>
      </c>
      <c r="E580" s="1">
        <f t="shared" si="72"/>
        <v>487.53777694523285</v>
      </c>
      <c r="F580" s="1">
        <f t="shared" si="73"/>
        <v>133.49373994523285</v>
      </c>
      <c r="G580" s="1">
        <f t="shared" ref="G580:G643" si="74">F580-F579</f>
        <v>-2.8833623404258901</v>
      </c>
      <c r="H580" s="1">
        <f t="shared" ref="H580:H643" si="75">F579</f>
        <v>136.37710228565874</v>
      </c>
      <c r="I580" s="6">
        <f t="shared" ref="I580:J643" si="76">C580/C579-1</f>
        <v>6.0262947767413255E-3</v>
      </c>
      <c r="J580" s="6">
        <f t="shared" si="76"/>
        <v>1.0528425016444798E-2</v>
      </c>
      <c r="K580" s="6">
        <f t="shared" ref="K580:K643" si="77">IF(F579&gt;0,J580-I580,I580-J580)</f>
        <v>4.5021302397034724E-3</v>
      </c>
      <c r="L580" s="7">
        <f t="shared" ref="L580:L643" si="78">L579*(1+K580)</f>
        <v>123.57286498718894</v>
      </c>
      <c r="M580" s="6">
        <f t="shared" ref="M580:M643" si="79">B580/B579-1</f>
        <v>1.6941940834933167E-2</v>
      </c>
      <c r="N580" s="1"/>
    </row>
    <row r="581" spans="1:14" x14ac:dyDescent="0.25">
      <c r="A581" s="3">
        <v>41276</v>
      </c>
      <c r="B581" s="1">
        <v>1462.420044</v>
      </c>
      <c r="C581" s="1">
        <v>23.241472000000002</v>
      </c>
      <c r="D581" s="1">
        <v>361.98700000000002</v>
      </c>
      <c r="E581" s="1">
        <f t="shared" si="72"/>
        <v>492.1181744624713</v>
      </c>
      <c r="F581" s="1">
        <f t="shared" si="73"/>
        <v>130.13117446247128</v>
      </c>
      <c r="G581" s="1">
        <f t="shared" si="74"/>
        <v>-3.3625654827615676</v>
      </c>
      <c r="H581" s="1">
        <f t="shared" si="75"/>
        <v>133.49373994523285</v>
      </c>
      <c r="I581" s="6">
        <f t="shared" si="76"/>
        <v>3.4069957698806164E-2</v>
      </c>
      <c r="J581" s="6">
        <f t="shared" si="76"/>
        <v>2.2434957716856108E-2</v>
      </c>
      <c r="K581" s="6">
        <f t="shared" si="77"/>
        <v>-1.1634999981950056E-2</v>
      </c>
      <c r="L581" s="7">
        <f t="shared" si="78"/>
        <v>122.13509470529348</v>
      </c>
      <c r="M581" s="6">
        <f t="shared" si="79"/>
        <v>2.5403420651387121E-2</v>
      </c>
      <c r="N581" s="1"/>
    </row>
    <row r="582" spans="1:14" x14ac:dyDescent="0.25">
      <c r="A582" s="3">
        <v>41277</v>
      </c>
      <c r="B582" s="1">
        <v>1459.369995</v>
      </c>
      <c r="C582" s="1">
        <v>22.930119999999999</v>
      </c>
      <c r="D582" s="1">
        <v>362.197205</v>
      </c>
      <c r="E582" s="1">
        <f t="shared" si="72"/>
        <v>490.25578919973145</v>
      </c>
      <c r="F582" s="1">
        <f t="shared" si="73"/>
        <v>128.05858419973146</v>
      </c>
      <c r="G582" s="1">
        <f t="shared" si="74"/>
        <v>-2.0725902627398227</v>
      </c>
      <c r="H582" s="1">
        <f t="shared" si="75"/>
        <v>130.13117446247128</v>
      </c>
      <c r="I582" s="6">
        <f t="shared" si="76"/>
        <v>-1.3396397611993072E-2</v>
      </c>
      <c r="J582" s="6">
        <f t="shared" si="76"/>
        <v>5.8069764936297119E-4</v>
      </c>
      <c r="K582" s="6">
        <f t="shared" si="77"/>
        <v>1.3977095261356043E-2</v>
      </c>
      <c r="L582" s="7">
        <f t="shared" si="78"/>
        <v>123.84218855874411</v>
      </c>
      <c r="M582" s="6">
        <f t="shared" si="79"/>
        <v>-2.0856176120627179E-3</v>
      </c>
      <c r="N582" s="1"/>
    </row>
    <row r="583" spans="1:14" x14ac:dyDescent="0.25">
      <c r="A583" s="3">
        <v>41278</v>
      </c>
      <c r="B583" s="1">
        <v>1466.469971</v>
      </c>
      <c r="C583" s="1">
        <v>22.500971</v>
      </c>
      <c r="D583" s="1">
        <v>369.35433999999998</v>
      </c>
      <c r="E583" s="1">
        <f t="shared" si="72"/>
        <v>487.68878859231756</v>
      </c>
      <c r="F583" s="1">
        <f t="shared" si="73"/>
        <v>118.33444859231759</v>
      </c>
      <c r="G583" s="1">
        <f t="shared" si="74"/>
        <v>-9.7241356074138707</v>
      </c>
      <c r="H583" s="1">
        <f t="shared" si="75"/>
        <v>128.05858419973146</v>
      </c>
      <c r="I583" s="6">
        <f t="shared" si="76"/>
        <v>-1.8715514790153653E-2</v>
      </c>
      <c r="J583" s="6">
        <f t="shared" si="76"/>
        <v>1.9760326422176622E-2</v>
      </c>
      <c r="K583" s="6">
        <f t="shared" si="77"/>
        <v>3.8475841212330275E-2</v>
      </c>
      <c r="L583" s="7">
        <f t="shared" si="78"/>
        <v>128.60712094111781</v>
      </c>
      <c r="M583" s="6">
        <f t="shared" si="79"/>
        <v>4.8650965994405659E-3</v>
      </c>
      <c r="N583" s="1"/>
    </row>
    <row r="584" spans="1:14" x14ac:dyDescent="0.25">
      <c r="A584" s="3">
        <v>41281</v>
      </c>
      <c r="B584" s="1">
        <v>1461.8900149999999</v>
      </c>
      <c r="C584" s="1">
        <v>22.458901999999998</v>
      </c>
      <c r="D584" s="1">
        <v>367.74273699999998</v>
      </c>
      <c r="E584" s="1">
        <f t="shared" si="72"/>
        <v>487.43714837282903</v>
      </c>
      <c r="F584" s="1">
        <f t="shared" si="73"/>
        <v>119.69441137282905</v>
      </c>
      <c r="G584" s="1">
        <f t="shared" si="74"/>
        <v>1.3599627805114665</v>
      </c>
      <c r="H584" s="1">
        <f t="shared" si="75"/>
        <v>118.33444859231759</v>
      </c>
      <c r="I584" s="6">
        <f t="shared" si="76"/>
        <v>-1.8696526474346609E-3</v>
      </c>
      <c r="J584" s="6">
        <f t="shared" si="76"/>
        <v>-4.3632978564702718E-3</v>
      </c>
      <c r="K584" s="6">
        <f t="shared" si="77"/>
        <v>-2.4936452090356109E-3</v>
      </c>
      <c r="L584" s="7">
        <f t="shared" si="78"/>
        <v>128.28642041013512</v>
      </c>
      <c r="M584" s="6">
        <f t="shared" si="79"/>
        <v>-3.123116115959057E-3</v>
      </c>
      <c r="N584" s="1"/>
    </row>
    <row r="585" spans="1:14" x14ac:dyDescent="0.25">
      <c r="A585" s="3">
        <v>41282</v>
      </c>
      <c r="B585" s="1">
        <v>1457.150024</v>
      </c>
      <c r="C585" s="1">
        <v>22.341090999999999</v>
      </c>
      <c r="D585" s="1">
        <v>367.01702899999998</v>
      </c>
      <c r="E585" s="1">
        <f t="shared" si="72"/>
        <v>486.73244928565873</v>
      </c>
      <c r="F585" s="1">
        <f t="shared" si="73"/>
        <v>119.71542028565875</v>
      </c>
      <c r="G585" s="1">
        <f t="shared" si="74"/>
        <v>2.1008912829699966E-2</v>
      </c>
      <c r="H585" s="1">
        <f t="shared" si="75"/>
        <v>119.69441137282905</v>
      </c>
      <c r="I585" s="6">
        <f t="shared" si="76"/>
        <v>-5.245625988305247E-3</v>
      </c>
      <c r="J585" s="6">
        <f t="shared" si="76"/>
        <v>-1.9734121900549795E-3</v>
      </c>
      <c r="K585" s="6">
        <f t="shared" si="77"/>
        <v>3.2722137982502675E-3</v>
      </c>
      <c r="L585" s="7">
        <f t="shared" si="78"/>
        <v>128.70620100512929</v>
      </c>
      <c r="M585" s="6">
        <f t="shared" si="79"/>
        <v>-3.2423718278149494E-3</v>
      </c>
      <c r="N585" s="1"/>
    </row>
    <row r="586" spans="1:14" x14ac:dyDescent="0.25">
      <c r="A586" s="3">
        <v>41283</v>
      </c>
      <c r="B586" s="1">
        <v>1461.0200199999999</v>
      </c>
      <c r="C586" s="1">
        <v>22.467312</v>
      </c>
      <c r="D586" s="1">
        <v>369.42944299999999</v>
      </c>
      <c r="E586" s="1">
        <f t="shared" si="72"/>
        <v>487.4874536866206</v>
      </c>
      <c r="F586" s="1">
        <f t="shared" si="73"/>
        <v>118.05801068662061</v>
      </c>
      <c r="G586" s="1">
        <f t="shared" si="74"/>
        <v>-1.6574095990381466</v>
      </c>
      <c r="H586" s="1">
        <f t="shared" si="75"/>
        <v>119.71542028565875</v>
      </c>
      <c r="I586" s="6">
        <f t="shared" si="76"/>
        <v>5.6497240891235645E-3</v>
      </c>
      <c r="J586" s="6">
        <f t="shared" si="76"/>
        <v>6.5730301576825134E-3</v>
      </c>
      <c r="K586" s="6">
        <f t="shared" si="77"/>
        <v>9.2330606855894892E-4</v>
      </c>
      <c r="L586" s="7">
        <f t="shared" si="78"/>
        <v>128.8250362215785</v>
      </c>
      <c r="M586" s="6">
        <f t="shared" si="79"/>
        <v>2.6558665451457131E-3</v>
      </c>
      <c r="N586" s="1"/>
    </row>
    <row r="587" spans="1:14" x14ac:dyDescent="0.25">
      <c r="A587" s="3">
        <v>41284</v>
      </c>
      <c r="B587" s="1">
        <v>1472.119995</v>
      </c>
      <c r="C587" s="1">
        <v>22.265357999999999</v>
      </c>
      <c r="D587" s="1">
        <v>371.11111499999998</v>
      </c>
      <c r="E587" s="1">
        <f t="shared" si="72"/>
        <v>486.27944425243891</v>
      </c>
      <c r="F587" s="1">
        <f t="shared" si="73"/>
        <v>115.16832925243892</v>
      </c>
      <c r="G587" s="1">
        <f t="shared" si="74"/>
        <v>-2.8896814341816821</v>
      </c>
      <c r="H587" s="1">
        <f t="shared" si="75"/>
        <v>118.05801068662061</v>
      </c>
      <c r="I587" s="6">
        <f t="shared" si="76"/>
        <v>-8.9887922507152496E-3</v>
      </c>
      <c r="J587" s="6">
        <f t="shared" si="76"/>
        <v>4.5520789743875856E-3</v>
      </c>
      <c r="K587" s="6">
        <f t="shared" si="77"/>
        <v>1.3540871225102835E-2</v>
      </c>
      <c r="L587" s="7">
        <f t="shared" si="78"/>
        <v>130.56943944762409</v>
      </c>
      <c r="M587" s="6">
        <f t="shared" si="79"/>
        <v>7.5974147157820138E-3</v>
      </c>
      <c r="N587" s="1"/>
    </row>
    <row r="588" spans="1:14" x14ac:dyDescent="0.25">
      <c r="A588" s="3">
        <v>41285</v>
      </c>
      <c r="B588" s="1">
        <v>1472.0500489999999</v>
      </c>
      <c r="C588" s="1">
        <v>22.576703999999999</v>
      </c>
      <c r="D588" s="1">
        <v>370.36535600000002</v>
      </c>
      <c r="E588" s="1">
        <f t="shared" si="72"/>
        <v>488.1417936255375</v>
      </c>
      <c r="F588" s="1">
        <f t="shared" si="73"/>
        <v>117.77643762553748</v>
      </c>
      <c r="G588" s="1">
        <f t="shared" si="74"/>
        <v>2.6081083730985597</v>
      </c>
      <c r="H588" s="1">
        <f t="shared" si="75"/>
        <v>115.16832925243892</v>
      </c>
      <c r="I588" s="6">
        <f t="shared" si="76"/>
        <v>1.398342663073282E-2</v>
      </c>
      <c r="J588" s="6">
        <f t="shared" si="76"/>
        <v>-2.0095302184629515E-3</v>
      </c>
      <c r="K588" s="6">
        <f t="shared" si="77"/>
        <v>-1.5992956849195772E-2</v>
      </c>
      <c r="L588" s="7">
        <f t="shared" si="78"/>
        <v>128.48124803671456</v>
      </c>
      <c r="M588" s="6">
        <f t="shared" si="79"/>
        <v>-4.7513789798170336E-5</v>
      </c>
      <c r="N588" s="1"/>
    </row>
    <row r="589" spans="1:14" x14ac:dyDescent="0.25">
      <c r="A589" s="3">
        <v>41288</v>
      </c>
      <c r="B589" s="1">
        <v>1470.6800539999999</v>
      </c>
      <c r="C589" s="1">
        <v>22.627195</v>
      </c>
      <c r="D589" s="1">
        <v>361.98700000000002</v>
      </c>
      <c r="E589" s="1">
        <f t="shared" si="72"/>
        <v>488.44381093810011</v>
      </c>
      <c r="F589" s="1">
        <f t="shared" si="73"/>
        <v>126.45681093810009</v>
      </c>
      <c r="G589" s="1">
        <f t="shared" si="74"/>
        <v>8.6803733125626081</v>
      </c>
      <c r="H589" s="1">
        <f t="shared" si="75"/>
        <v>117.77643762553748</v>
      </c>
      <c r="I589" s="6">
        <f t="shared" si="76"/>
        <v>2.2364203384162007E-3</v>
      </c>
      <c r="J589" s="6">
        <f t="shared" si="76"/>
        <v>-2.2621867472939372E-2</v>
      </c>
      <c r="K589" s="6">
        <f t="shared" si="77"/>
        <v>-2.4858287811355573E-2</v>
      </c>
      <c r="L589" s="7">
        <f t="shared" si="78"/>
        <v>125.28742419465574</v>
      </c>
      <c r="M589" s="6">
        <f t="shared" si="79"/>
        <v>-9.3067148153735957E-4</v>
      </c>
      <c r="N589" s="1"/>
    </row>
    <row r="590" spans="1:14" x14ac:dyDescent="0.25">
      <c r="A590" s="3">
        <v>41289</v>
      </c>
      <c r="B590" s="1">
        <v>1472.339966</v>
      </c>
      <c r="C590" s="1">
        <v>22.896460000000001</v>
      </c>
      <c r="D590" s="1">
        <v>362.82781999999997</v>
      </c>
      <c r="E590" s="1">
        <f t="shared" si="72"/>
        <v>490.05444831242767</v>
      </c>
      <c r="F590" s="1">
        <f t="shared" si="73"/>
        <v>127.22662831242769</v>
      </c>
      <c r="G590" s="1">
        <f t="shared" si="74"/>
        <v>0.76981737432760156</v>
      </c>
      <c r="H590" s="1">
        <f t="shared" si="75"/>
        <v>126.45681093810009</v>
      </c>
      <c r="I590" s="6">
        <f t="shared" si="76"/>
        <v>1.1900060966461012E-2</v>
      </c>
      <c r="J590" s="6">
        <f t="shared" si="76"/>
        <v>2.3227905974523289E-3</v>
      </c>
      <c r="K590" s="6">
        <f t="shared" si="77"/>
        <v>-9.5772703690086836E-3</v>
      </c>
      <c r="L590" s="7">
        <f t="shared" si="78"/>
        <v>124.08751265930684</v>
      </c>
      <c r="M590" s="6">
        <f t="shared" si="79"/>
        <v>1.1286696895667081E-3</v>
      </c>
      <c r="N590" s="1"/>
    </row>
    <row r="591" spans="1:14" x14ac:dyDescent="0.25">
      <c r="A591" s="3">
        <v>41290</v>
      </c>
      <c r="B591" s="1">
        <v>1472.630005</v>
      </c>
      <c r="C591" s="1">
        <v>22.753419999999998</v>
      </c>
      <c r="D591" s="1">
        <v>357.95294200000001</v>
      </c>
      <c r="E591" s="1">
        <f t="shared" si="72"/>
        <v>489.19883926548948</v>
      </c>
      <c r="F591" s="1">
        <f t="shared" si="73"/>
        <v>131.24589726548948</v>
      </c>
      <c r="G591" s="1">
        <f t="shared" si="74"/>
        <v>4.0192689530617827</v>
      </c>
      <c r="H591" s="1">
        <f t="shared" si="75"/>
        <v>127.22662831242769</v>
      </c>
      <c r="I591" s="6">
        <f t="shared" si="76"/>
        <v>-6.247253942312625E-3</v>
      </c>
      <c r="J591" s="6">
        <f t="shared" si="76"/>
        <v>-1.3435788909461177E-2</v>
      </c>
      <c r="K591" s="6">
        <f t="shared" si="77"/>
        <v>-7.1885349671485521E-3</v>
      </c>
      <c r="L591" s="7">
        <f t="shared" si="78"/>
        <v>123.19550523556892</v>
      </c>
      <c r="M591" s="6">
        <f t="shared" si="79"/>
        <v>1.9699186784150058E-4</v>
      </c>
      <c r="N591" s="1"/>
    </row>
    <row r="592" spans="1:14" x14ac:dyDescent="0.25">
      <c r="A592" s="3">
        <v>41291</v>
      </c>
      <c r="B592" s="1">
        <v>1480.9399410000001</v>
      </c>
      <c r="C592" s="1">
        <v>22.930119999999999</v>
      </c>
      <c r="D592" s="1">
        <v>356.01602200000002</v>
      </c>
      <c r="E592" s="1">
        <f t="shared" si="72"/>
        <v>490.25578919973145</v>
      </c>
      <c r="F592" s="1">
        <f t="shared" si="73"/>
        <v>134.23976719973143</v>
      </c>
      <c r="G592" s="1">
        <f t="shared" si="74"/>
        <v>2.9938699342419568</v>
      </c>
      <c r="H592" s="1">
        <f t="shared" si="75"/>
        <v>131.24589726548948</v>
      </c>
      <c r="I592" s="6">
        <f t="shared" si="76"/>
        <v>7.7658655270285148E-3</v>
      </c>
      <c r="J592" s="6">
        <f t="shared" si="76"/>
        <v>-5.4111023342280351E-3</v>
      </c>
      <c r="K592" s="6">
        <f t="shared" si="77"/>
        <v>-1.317696786125655E-2</v>
      </c>
      <c r="L592" s="7">
        <f t="shared" si="78"/>
        <v>121.57216202242856</v>
      </c>
      <c r="M592" s="6">
        <f t="shared" si="79"/>
        <v>5.6429218281479621E-3</v>
      </c>
      <c r="N592" s="1"/>
    </row>
    <row r="593" spans="1:14" x14ac:dyDescent="0.25">
      <c r="A593" s="3">
        <v>41292</v>
      </c>
      <c r="B593" s="1">
        <v>1485.9799800000001</v>
      </c>
      <c r="C593" s="1">
        <v>22.930119999999999</v>
      </c>
      <c r="D593" s="1">
        <v>352.60760499999998</v>
      </c>
      <c r="E593" s="1">
        <f t="shared" si="72"/>
        <v>490.25578919973145</v>
      </c>
      <c r="F593" s="1">
        <f t="shared" si="73"/>
        <v>137.64818419973147</v>
      </c>
      <c r="G593" s="1">
        <f t="shared" si="74"/>
        <v>3.4084170000000427</v>
      </c>
      <c r="H593" s="1">
        <f t="shared" si="75"/>
        <v>134.23976719973143</v>
      </c>
      <c r="I593" s="6">
        <f t="shared" si="76"/>
        <v>0</v>
      </c>
      <c r="J593" s="6">
        <f t="shared" si="76"/>
        <v>-9.5737741825564493E-3</v>
      </c>
      <c r="K593" s="6">
        <f t="shared" si="77"/>
        <v>-9.5737741825564493E-3</v>
      </c>
      <c r="L593" s="7">
        <f t="shared" si="78"/>
        <v>120.40825759634066</v>
      </c>
      <c r="M593" s="6">
        <f t="shared" si="79"/>
        <v>3.4032703558501964E-3</v>
      </c>
      <c r="N593" s="1"/>
    </row>
    <row r="594" spans="1:14" x14ac:dyDescent="0.25">
      <c r="A594" s="3">
        <v>41296</v>
      </c>
      <c r="B594" s="1">
        <v>1492.5600589999999</v>
      </c>
      <c r="C594" s="1">
        <v>22.845973999999998</v>
      </c>
      <c r="D594" s="1">
        <v>351.78677399999998</v>
      </c>
      <c r="E594" s="1">
        <f t="shared" si="72"/>
        <v>489.75246090789938</v>
      </c>
      <c r="F594" s="1">
        <f t="shared" si="73"/>
        <v>137.9656869078994</v>
      </c>
      <c r="G594" s="1">
        <f t="shared" si="74"/>
        <v>0.31750270816792181</v>
      </c>
      <c r="H594" s="1">
        <f t="shared" si="75"/>
        <v>137.64818419973147</v>
      </c>
      <c r="I594" s="6">
        <f t="shared" si="76"/>
        <v>-3.6696711574122354E-3</v>
      </c>
      <c r="J594" s="6">
        <f t="shared" si="76"/>
        <v>-2.327887964866826E-3</v>
      </c>
      <c r="K594" s="6">
        <f t="shared" si="77"/>
        <v>1.3417831925454093E-3</v>
      </c>
      <c r="L594" s="7">
        <f t="shared" si="78"/>
        <v>120.56981937262712</v>
      </c>
      <c r="M594" s="6">
        <f t="shared" si="79"/>
        <v>4.4281074365482009E-3</v>
      </c>
      <c r="N594" s="1"/>
    </row>
    <row r="595" spans="1:14" x14ac:dyDescent="0.25">
      <c r="A595" s="3">
        <v>41297</v>
      </c>
      <c r="B595" s="1">
        <v>1494.8100589999999</v>
      </c>
      <c r="C595" s="1">
        <v>23.233056999999999</v>
      </c>
      <c r="D595" s="1">
        <v>371.12112400000001</v>
      </c>
      <c r="E595" s="1">
        <f t="shared" si="72"/>
        <v>492.0678392406453</v>
      </c>
      <c r="F595" s="1">
        <f t="shared" si="73"/>
        <v>120.94671524064529</v>
      </c>
      <c r="G595" s="1">
        <f t="shared" si="74"/>
        <v>-17.018971667254107</v>
      </c>
      <c r="H595" s="1">
        <f t="shared" si="75"/>
        <v>137.9656869078994</v>
      </c>
      <c r="I595" s="6">
        <f t="shared" si="76"/>
        <v>1.694316031349774E-2</v>
      </c>
      <c r="J595" s="6">
        <f t="shared" si="76"/>
        <v>5.4960423270489445E-2</v>
      </c>
      <c r="K595" s="6">
        <f t="shared" si="77"/>
        <v>3.8017262956991704E-2</v>
      </c>
      <c r="L595" s="7">
        <f t="shared" si="78"/>
        <v>125.15355390039328</v>
      </c>
      <c r="M595" s="6">
        <f t="shared" si="79"/>
        <v>1.5074770267586857E-3</v>
      </c>
      <c r="N595" s="1"/>
    </row>
    <row r="596" spans="1:14" x14ac:dyDescent="0.25">
      <c r="A596" s="3">
        <v>41298</v>
      </c>
      <c r="B596" s="1">
        <v>1494.8199460000001</v>
      </c>
      <c r="C596" s="1">
        <v>23.249880000000001</v>
      </c>
      <c r="D596" s="1">
        <v>377.482483</v>
      </c>
      <c r="E596" s="1">
        <f t="shared" si="72"/>
        <v>492.16846781304912</v>
      </c>
      <c r="F596" s="1">
        <f t="shared" si="73"/>
        <v>114.68598481304912</v>
      </c>
      <c r="G596" s="1">
        <f t="shared" si="74"/>
        <v>-6.2607304275961724</v>
      </c>
      <c r="H596" s="1">
        <f t="shared" si="75"/>
        <v>120.94671524064529</v>
      </c>
      <c r="I596" s="6">
        <f t="shared" si="76"/>
        <v>7.2409756494828947E-4</v>
      </c>
      <c r="J596" s="6">
        <f t="shared" si="76"/>
        <v>1.7140924050445649E-2</v>
      </c>
      <c r="K596" s="6">
        <f t="shared" si="77"/>
        <v>1.641682648549736E-2</v>
      </c>
      <c r="L596" s="7">
        <f t="shared" si="78"/>
        <v>127.20817807881937</v>
      </c>
      <c r="M596" s="6">
        <f t="shared" si="79"/>
        <v>6.6142182684192363E-6</v>
      </c>
      <c r="N596" s="1"/>
    </row>
    <row r="597" spans="1:14" x14ac:dyDescent="0.25">
      <c r="A597" s="3">
        <v>41299</v>
      </c>
      <c r="B597" s="1">
        <v>1502.959961</v>
      </c>
      <c r="C597" s="1">
        <v>23.460253000000002</v>
      </c>
      <c r="D597" s="1">
        <v>377.212219</v>
      </c>
      <c r="E597" s="1">
        <f t="shared" si="72"/>
        <v>493.42683639548432</v>
      </c>
      <c r="F597" s="1">
        <f t="shared" si="73"/>
        <v>116.21461739548431</v>
      </c>
      <c r="G597" s="1">
        <f t="shared" si="74"/>
        <v>1.5286325824351934</v>
      </c>
      <c r="H597" s="1">
        <f t="shared" si="75"/>
        <v>114.68598481304912</v>
      </c>
      <c r="I597" s="6">
        <f t="shared" si="76"/>
        <v>9.0483477764187192E-3</v>
      </c>
      <c r="J597" s="6">
        <f t="shared" si="76"/>
        <v>-7.1596434847021051E-4</v>
      </c>
      <c r="K597" s="6">
        <f t="shared" si="77"/>
        <v>-9.7643121248889297E-3</v>
      </c>
      <c r="L597" s="7">
        <f t="shared" si="78"/>
        <v>125.96607772321933</v>
      </c>
      <c r="M597" s="6">
        <f t="shared" si="79"/>
        <v>5.4454819269584842E-3</v>
      </c>
      <c r="N597" s="1"/>
    </row>
    <row r="598" spans="1:14" x14ac:dyDescent="0.25">
      <c r="A598" s="3">
        <v>41302</v>
      </c>
      <c r="B598" s="1">
        <v>1500.1800539999999</v>
      </c>
      <c r="C598" s="1">
        <v>23.485495</v>
      </c>
      <c r="D598" s="1">
        <v>375.74075299999998</v>
      </c>
      <c r="E598" s="1">
        <f t="shared" si="72"/>
        <v>493.57782411614164</v>
      </c>
      <c r="F598" s="1">
        <f t="shared" si="73"/>
        <v>117.83707111614166</v>
      </c>
      <c r="G598" s="1">
        <f t="shared" si="74"/>
        <v>1.6224537206573473</v>
      </c>
      <c r="H598" s="1">
        <f t="shared" si="75"/>
        <v>116.21461739548431</v>
      </c>
      <c r="I598" s="6">
        <f t="shared" si="76"/>
        <v>1.0759474759287624E-3</v>
      </c>
      <c r="J598" s="6">
        <f t="shared" si="76"/>
        <v>-3.9008969643160585E-3</v>
      </c>
      <c r="K598" s="6">
        <f t="shared" si="77"/>
        <v>-4.9768444402448209E-3</v>
      </c>
      <c r="L598" s="7">
        <f t="shared" si="78"/>
        <v>125.33916414964308</v>
      </c>
      <c r="M598" s="6">
        <f t="shared" si="79"/>
        <v>-1.8496214617390594E-3</v>
      </c>
      <c r="N598" s="1"/>
    </row>
    <row r="599" spans="1:14" x14ac:dyDescent="0.25">
      <c r="A599" s="3">
        <v>41303</v>
      </c>
      <c r="B599" s="1">
        <v>1507.839966</v>
      </c>
      <c r="C599" s="1">
        <v>23.569642999999999</v>
      </c>
      <c r="D599" s="1">
        <v>377.21722399999999</v>
      </c>
      <c r="E599" s="1">
        <f t="shared" si="72"/>
        <v>494.08116437118747</v>
      </c>
      <c r="F599" s="1">
        <f t="shared" si="73"/>
        <v>116.86394037118748</v>
      </c>
      <c r="G599" s="1">
        <f t="shared" si="74"/>
        <v>-0.97313074495417595</v>
      </c>
      <c r="H599" s="1">
        <f t="shared" si="75"/>
        <v>117.83707111614166</v>
      </c>
      <c r="I599" s="6">
        <f t="shared" si="76"/>
        <v>3.5829774931293024E-3</v>
      </c>
      <c r="J599" s="6">
        <f t="shared" si="76"/>
        <v>3.9294939082639146E-3</v>
      </c>
      <c r="K599" s="6">
        <f t="shared" si="77"/>
        <v>3.4651641513461229E-4</v>
      </c>
      <c r="L599" s="7">
        <f t="shared" si="78"/>
        <v>125.38259622748018</v>
      </c>
      <c r="M599" s="6">
        <f t="shared" si="79"/>
        <v>5.1059950967726753E-3</v>
      </c>
      <c r="N599" s="1"/>
    </row>
    <row r="600" spans="1:14" x14ac:dyDescent="0.25">
      <c r="A600" s="3">
        <v>41304</v>
      </c>
      <c r="B600" s="1">
        <v>1501.959961</v>
      </c>
      <c r="C600" s="1">
        <v>23.435009000000001</v>
      </c>
      <c r="D600" s="1">
        <v>377.29229700000002</v>
      </c>
      <c r="E600" s="1">
        <f t="shared" si="72"/>
        <v>493.27583671161335</v>
      </c>
      <c r="F600" s="1">
        <f t="shared" si="73"/>
        <v>115.98353971161333</v>
      </c>
      <c r="G600" s="1">
        <f t="shared" si="74"/>
        <v>-0.88040065957414981</v>
      </c>
      <c r="H600" s="1">
        <f t="shared" si="75"/>
        <v>116.86394037118748</v>
      </c>
      <c r="I600" s="6">
        <f t="shared" si="76"/>
        <v>-5.7121781606959132E-3</v>
      </c>
      <c r="J600" s="6">
        <f t="shared" si="76"/>
        <v>1.9901795364485331E-4</v>
      </c>
      <c r="K600" s="6">
        <f t="shared" si="77"/>
        <v>5.9111961143407665E-3</v>
      </c>
      <c r="L600" s="7">
        <f t="shared" si="78"/>
        <v>126.12375734310602</v>
      </c>
      <c r="M600" s="6">
        <f t="shared" si="79"/>
        <v>-3.8996214005379004E-3</v>
      </c>
      <c r="N600" s="1"/>
    </row>
    <row r="601" spans="1:14" x14ac:dyDescent="0.25">
      <c r="A601" s="3">
        <v>41305</v>
      </c>
      <c r="B601" s="1">
        <v>1498.1099850000001</v>
      </c>
      <c r="C601" s="1">
        <v>23.098423</v>
      </c>
      <c r="D601" s="1">
        <v>378.22323599999999</v>
      </c>
      <c r="E601" s="1">
        <f t="shared" si="72"/>
        <v>491.26251158107124</v>
      </c>
      <c r="F601" s="1">
        <f t="shared" si="73"/>
        <v>113.03927558107125</v>
      </c>
      <c r="G601" s="1">
        <f t="shared" si="74"/>
        <v>-2.9442641305420807</v>
      </c>
      <c r="H601" s="1">
        <f t="shared" si="75"/>
        <v>115.98353971161333</v>
      </c>
      <c r="I601" s="6">
        <f t="shared" si="76"/>
        <v>-1.4362529154565262E-2</v>
      </c>
      <c r="J601" s="6">
        <f t="shared" si="76"/>
        <v>2.4674211676258828E-3</v>
      </c>
      <c r="K601" s="6">
        <f t="shared" si="77"/>
        <v>1.6829950322191145E-2</v>
      </c>
      <c r="L601" s="7">
        <f t="shared" si="78"/>
        <v>128.24641391363858</v>
      </c>
      <c r="M601" s="6">
        <f t="shared" si="79"/>
        <v>-2.5633013528780779E-3</v>
      </c>
      <c r="N601" s="1"/>
    </row>
    <row r="602" spans="1:14" x14ac:dyDescent="0.25">
      <c r="A602" s="3">
        <v>41306</v>
      </c>
      <c r="B602" s="1">
        <v>1513.170044</v>
      </c>
      <c r="C602" s="1">
        <v>23.502331000000002</v>
      </c>
      <c r="D602" s="1">
        <v>388.18820199999999</v>
      </c>
      <c r="E602" s="1">
        <f t="shared" si="72"/>
        <v>493.67853044943479</v>
      </c>
      <c r="F602" s="1">
        <f t="shared" si="73"/>
        <v>105.4903284494348</v>
      </c>
      <c r="G602" s="1">
        <f t="shared" si="74"/>
        <v>-7.5489471316364529</v>
      </c>
      <c r="H602" s="1">
        <f t="shared" si="75"/>
        <v>113.03927558107125</v>
      </c>
      <c r="I602" s="6">
        <f t="shared" si="76"/>
        <v>1.7486388572934164E-2</v>
      </c>
      <c r="J602" s="6">
        <f t="shared" si="76"/>
        <v>2.6346784257326838E-2</v>
      </c>
      <c r="K602" s="6">
        <f t="shared" si="77"/>
        <v>8.8603956843926746E-3</v>
      </c>
      <c r="L602" s="7">
        <f t="shared" si="78"/>
        <v>129.38272788601782</v>
      </c>
      <c r="M602" s="6">
        <f t="shared" si="79"/>
        <v>1.0052705843222709E-2</v>
      </c>
      <c r="N602" s="1"/>
    </row>
    <row r="603" spans="1:14" x14ac:dyDescent="0.25">
      <c r="A603" s="3">
        <v>41309</v>
      </c>
      <c r="B603" s="1">
        <v>1495.709961</v>
      </c>
      <c r="C603" s="1">
        <v>23.090001999999998</v>
      </c>
      <c r="D603" s="1">
        <v>379.88989299999997</v>
      </c>
      <c r="E603" s="1">
        <f t="shared" si="72"/>
        <v>491.21214046960404</v>
      </c>
      <c r="F603" s="1">
        <f t="shared" si="73"/>
        <v>111.32224746960406</v>
      </c>
      <c r="G603" s="1">
        <f t="shared" si="74"/>
        <v>5.8319190201692663</v>
      </c>
      <c r="H603" s="1">
        <f t="shared" si="75"/>
        <v>105.4903284494348</v>
      </c>
      <c r="I603" s="6">
        <f t="shared" si="76"/>
        <v>-1.7544174660802936E-2</v>
      </c>
      <c r="J603" s="6">
        <f t="shared" si="76"/>
        <v>-2.137702526054619E-2</v>
      </c>
      <c r="K603" s="6">
        <f t="shared" si="77"/>
        <v>-3.8328505997432538E-3</v>
      </c>
      <c r="L603" s="7">
        <f t="shared" si="78"/>
        <v>128.88682321984348</v>
      </c>
      <c r="M603" s="6">
        <f t="shared" si="79"/>
        <v>-1.1538744815384416E-2</v>
      </c>
      <c r="N603" s="1"/>
    </row>
    <row r="604" spans="1:14" x14ac:dyDescent="0.25">
      <c r="A604" s="3">
        <v>41310</v>
      </c>
      <c r="B604" s="1">
        <v>1511.290039</v>
      </c>
      <c r="C604" s="1">
        <v>23.140491000000001</v>
      </c>
      <c r="D604" s="1">
        <v>383.253265</v>
      </c>
      <c r="E604" s="1">
        <f t="shared" si="72"/>
        <v>491.5141458189529</v>
      </c>
      <c r="F604" s="1">
        <f t="shared" si="73"/>
        <v>108.2608808189529</v>
      </c>
      <c r="G604" s="1">
        <f t="shared" si="74"/>
        <v>-3.0613666506511663</v>
      </c>
      <c r="H604" s="1">
        <f t="shared" si="75"/>
        <v>111.32224746960406</v>
      </c>
      <c r="I604" s="6">
        <f t="shared" si="76"/>
        <v>2.1866173939699696E-3</v>
      </c>
      <c r="J604" s="6">
        <f t="shared" si="76"/>
        <v>8.8535443084294396E-3</v>
      </c>
      <c r="K604" s="6">
        <f t="shared" si="77"/>
        <v>6.6669269144594701E-3</v>
      </c>
      <c r="L604" s="7">
        <f t="shared" si="78"/>
        <v>129.74610225048704</v>
      </c>
      <c r="M604" s="6">
        <f t="shared" si="79"/>
        <v>1.0416510156543657E-2</v>
      </c>
      <c r="N604" s="1"/>
    </row>
    <row r="605" spans="1:14" x14ac:dyDescent="0.25">
      <c r="A605" s="3">
        <v>41311</v>
      </c>
      <c r="B605" s="1">
        <v>1512.119995</v>
      </c>
      <c r="C605" s="1">
        <v>23.005856999999999</v>
      </c>
      <c r="D605" s="1">
        <v>385.47045900000001</v>
      </c>
      <c r="E605" s="1">
        <f t="shared" si="72"/>
        <v>490.70881815937884</v>
      </c>
      <c r="F605" s="1">
        <f t="shared" si="73"/>
        <v>105.23835915937883</v>
      </c>
      <c r="G605" s="1">
        <f t="shared" si="74"/>
        <v>-3.0225216595740676</v>
      </c>
      <c r="H605" s="1">
        <f t="shared" si="75"/>
        <v>108.2608808189529</v>
      </c>
      <c r="I605" s="6">
        <f t="shared" si="76"/>
        <v>-5.8181133667388751E-3</v>
      </c>
      <c r="J605" s="6">
        <f t="shared" si="76"/>
        <v>5.7851927236680645E-3</v>
      </c>
      <c r="K605" s="6">
        <f t="shared" si="77"/>
        <v>1.160330609040694E-2</v>
      </c>
      <c r="L605" s="7">
        <f t="shared" si="78"/>
        <v>131.25158598893665</v>
      </c>
      <c r="M605" s="6">
        <f t="shared" si="79"/>
        <v>5.4917056195868952E-4</v>
      </c>
      <c r="N605" s="1"/>
    </row>
    <row r="606" spans="1:14" x14ac:dyDescent="0.25">
      <c r="A606" s="3">
        <v>41312</v>
      </c>
      <c r="B606" s="1">
        <v>1509.3900149999999</v>
      </c>
      <c r="C606" s="1">
        <v>22.955366000000001</v>
      </c>
      <c r="D606" s="1">
        <v>387.36236600000001</v>
      </c>
      <c r="E606" s="1">
        <f t="shared" si="72"/>
        <v>490.40680084681622</v>
      </c>
      <c r="F606" s="1">
        <f t="shared" si="73"/>
        <v>103.04443484681622</v>
      </c>
      <c r="G606" s="1">
        <f t="shared" si="74"/>
        <v>-2.1939243125626149</v>
      </c>
      <c r="H606" s="1">
        <f t="shared" si="75"/>
        <v>105.23835915937883</v>
      </c>
      <c r="I606" s="6">
        <f t="shared" si="76"/>
        <v>-2.1947019839337889E-3</v>
      </c>
      <c r="J606" s="6">
        <f t="shared" si="76"/>
        <v>4.9080466630517794E-3</v>
      </c>
      <c r="K606" s="6">
        <f t="shared" si="77"/>
        <v>7.1027486469855683E-3</v>
      </c>
      <c r="L606" s="7">
        <f t="shared" si="78"/>
        <v>132.18383301373427</v>
      </c>
      <c r="M606" s="6">
        <f t="shared" si="79"/>
        <v>-1.8053990483738458E-3</v>
      </c>
      <c r="N606" s="1"/>
    </row>
    <row r="607" spans="1:14" x14ac:dyDescent="0.25">
      <c r="A607" s="3">
        <v>41313</v>
      </c>
      <c r="B607" s="1">
        <v>1517.9300539999999</v>
      </c>
      <c r="C607" s="1">
        <v>23.182563999999999</v>
      </c>
      <c r="D607" s="1">
        <v>393.07806399999998</v>
      </c>
      <c r="E607" s="1">
        <f t="shared" si="72"/>
        <v>491.76580996486894</v>
      </c>
      <c r="F607" s="1">
        <f t="shared" si="73"/>
        <v>98.687745964868952</v>
      </c>
      <c r="G607" s="1">
        <f t="shared" si="74"/>
        <v>-4.3566888819472638</v>
      </c>
      <c r="H607" s="1">
        <f t="shared" si="75"/>
        <v>103.04443484681622</v>
      </c>
      <c r="I607" s="6">
        <f t="shared" si="76"/>
        <v>9.8973808563975751E-3</v>
      </c>
      <c r="J607" s="6">
        <f t="shared" si="76"/>
        <v>1.4755429287108379E-2</v>
      </c>
      <c r="K607" s="6">
        <f t="shared" si="77"/>
        <v>4.8580484307108041E-3</v>
      </c>
      <c r="L607" s="7">
        <f t="shared" si="78"/>
        <v>132.82598847627199</v>
      </c>
      <c r="M607" s="6">
        <f t="shared" si="79"/>
        <v>5.6579405687933182E-3</v>
      </c>
      <c r="N607" s="1"/>
    </row>
    <row r="608" spans="1:14" x14ac:dyDescent="0.25">
      <c r="A608" s="3">
        <v>41316</v>
      </c>
      <c r="B608" s="1">
        <v>1517.01001</v>
      </c>
      <c r="C608" s="1">
        <v>23.443424</v>
      </c>
      <c r="D608" s="1">
        <v>391.60159299999998</v>
      </c>
      <c r="E608" s="1">
        <f t="shared" si="72"/>
        <v>493.3261719334393</v>
      </c>
      <c r="F608" s="1">
        <f t="shared" si="73"/>
        <v>101.72457893343932</v>
      </c>
      <c r="G608" s="1">
        <f t="shared" si="74"/>
        <v>3.0368329685703657</v>
      </c>
      <c r="H608" s="1">
        <f t="shared" si="75"/>
        <v>98.687745964868952</v>
      </c>
      <c r="I608" s="6">
        <f t="shared" si="76"/>
        <v>1.1252422294617759E-2</v>
      </c>
      <c r="J608" s="6">
        <f t="shared" si="76"/>
        <v>-3.7561775515410067E-3</v>
      </c>
      <c r="K608" s="6">
        <f t="shared" si="77"/>
        <v>-1.5008599846158766E-2</v>
      </c>
      <c r="L608" s="7">
        <f t="shared" si="78"/>
        <v>130.83245636606114</v>
      </c>
      <c r="M608" s="6">
        <f t="shared" si="79"/>
        <v>-6.0611752008965514E-4</v>
      </c>
      <c r="N608" s="1"/>
    </row>
    <row r="609" spans="1:14" x14ac:dyDescent="0.25">
      <c r="A609" s="3">
        <v>41317</v>
      </c>
      <c r="B609" s="1">
        <v>1519.4300539999999</v>
      </c>
      <c r="C609" s="1">
        <v>23.460253000000002</v>
      </c>
      <c r="D609" s="1">
        <v>390.74075299999998</v>
      </c>
      <c r="E609" s="1">
        <f t="shared" si="72"/>
        <v>493.42683639548432</v>
      </c>
      <c r="F609" s="1">
        <f t="shared" si="73"/>
        <v>102.68608339548433</v>
      </c>
      <c r="G609" s="1">
        <f t="shared" si="74"/>
        <v>0.9615044620450135</v>
      </c>
      <c r="H609" s="1">
        <f t="shared" si="75"/>
        <v>101.72457893343932</v>
      </c>
      <c r="I609" s="6">
        <f t="shared" si="76"/>
        <v>7.1785588999295769E-4</v>
      </c>
      <c r="J609" s="6">
        <f t="shared" si="76"/>
        <v>-2.1982545918806107E-3</v>
      </c>
      <c r="K609" s="6">
        <f t="shared" si="77"/>
        <v>-2.9161104818735684E-3</v>
      </c>
      <c r="L609" s="7">
        <f t="shared" si="78"/>
        <v>130.45093446868279</v>
      </c>
      <c r="M609" s="6">
        <f t="shared" si="79"/>
        <v>1.5952722685066423E-3</v>
      </c>
      <c r="N609" s="1"/>
    </row>
    <row r="610" spans="1:14" x14ac:dyDescent="0.25">
      <c r="A610" s="3">
        <v>41318</v>
      </c>
      <c r="B610" s="1">
        <v>1520.329956</v>
      </c>
      <c r="C610" s="1">
        <v>23.586469999999998</v>
      </c>
      <c r="D610" s="1">
        <v>391.82180799999998</v>
      </c>
      <c r="E610" s="1">
        <f t="shared" si="72"/>
        <v>494.18181687001874</v>
      </c>
      <c r="F610" s="1">
        <f t="shared" si="73"/>
        <v>102.36000887001876</v>
      </c>
      <c r="G610" s="1">
        <f t="shared" si="74"/>
        <v>-0.3260745254655717</v>
      </c>
      <c r="H610" s="1">
        <f t="shared" si="75"/>
        <v>102.68608339548433</v>
      </c>
      <c r="I610" s="6">
        <f t="shared" si="76"/>
        <v>5.3800357566475832E-3</v>
      </c>
      <c r="J610" s="6">
        <f t="shared" si="76"/>
        <v>2.7666809558510863E-3</v>
      </c>
      <c r="K610" s="6">
        <f t="shared" si="77"/>
        <v>-2.6133548007964968E-3</v>
      </c>
      <c r="L610" s="7">
        <f t="shared" si="78"/>
        <v>130.11001989282067</v>
      </c>
      <c r="M610" s="6">
        <f t="shared" si="79"/>
        <v>5.9226286700786446E-4</v>
      </c>
      <c r="N610" s="1"/>
    </row>
    <row r="611" spans="1:14" x14ac:dyDescent="0.25">
      <c r="A611" s="3">
        <v>41319</v>
      </c>
      <c r="B611" s="1">
        <v>1521.380005</v>
      </c>
      <c r="C611" s="1">
        <v>23.594891000000001</v>
      </c>
      <c r="D611" s="1">
        <v>394.30429099999998</v>
      </c>
      <c r="E611" s="1">
        <f t="shared" si="72"/>
        <v>494.23218798148594</v>
      </c>
      <c r="F611" s="1">
        <f t="shared" si="73"/>
        <v>99.927896981485958</v>
      </c>
      <c r="G611" s="1">
        <f t="shared" si="74"/>
        <v>-2.4321118885328019</v>
      </c>
      <c r="H611" s="1">
        <f t="shared" si="75"/>
        <v>102.36000887001876</v>
      </c>
      <c r="I611" s="6">
        <f t="shared" si="76"/>
        <v>3.5702671913195871E-4</v>
      </c>
      <c r="J611" s="6">
        <f t="shared" si="76"/>
        <v>6.3357448445033882E-3</v>
      </c>
      <c r="K611" s="6">
        <f t="shared" si="77"/>
        <v>5.9787181253714294E-3</v>
      </c>
      <c r="L611" s="7">
        <f t="shared" si="78"/>
        <v>130.88791102704633</v>
      </c>
      <c r="M611" s="6">
        <f t="shared" si="79"/>
        <v>6.9067178204051949E-4</v>
      </c>
      <c r="N611" s="1"/>
    </row>
    <row r="612" spans="1:14" x14ac:dyDescent="0.25">
      <c r="A612" s="3">
        <v>41320</v>
      </c>
      <c r="B612" s="1">
        <v>1519.790039</v>
      </c>
      <c r="C612" s="1">
        <v>23.569642999999999</v>
      </c>
      <c r="D612" s="1">
        <v>396.84182700000002</v>
      </c>
      <c r="E612" s="1">
        <f t="shared" si="72"/>
        <v>494.08116437118747</v>
      </c>
      <c r="F612" s="1">
        <f t="shared" si="73"/>
        <v>97.239337371187446</v>
      </c>
      <c r="G612" s="1">
        <f t="shared" si="74"/>
        <v>-2.6885596102985119</v>
      </c>
      <c r="H612" s="1">
        <f t="shared" si="75"/>
        <v>99.927896981485958</v>
      </c>
      <c r="I612" s="6">
        <f t="shared" si="76"/>
        <v>-1.0700621587953485E-3</v>
      </c>
      <c r="J612" s="6">
        <f t="shared" si="76"/>
        <v>6.435476503602322E-3</v>
      </c>
      <c r="K612" s="6">
        <f t="shared" si="77"/>
        <v>7.5055386623976705E-3</v>
      </c>
      <c r="L612" s="7">
        <f t="shared" si="78"/>
        <v>131.87029530370029</v>
      </c>
      <c r="M612" s="6">
        <f t="shared" si="79"/>
        <v>-1.0450814357849669E-3</v>
      </c>
      <c r="N612" s="1"/>
    </row>
    <row r="613" spans="1:14" x14ac:dyDescent="0.25">
      <c r="A613" s="3">
        <v>41324</v>
      </c>
      <c r="B613" s="1">
        <v>1530.9399410000001</v>
      </c>
      <c r="C613" s="1">
        <v>23.798722999999999</v>
      </c>
      <c r="D613" s="1">
        <v>403.82882699999999</v>
      </c>
      <c r="E613" s="1">
        <f t="shared" si="72"/>
        <v>495.45143087337283</v>
      </c>
      <c r="F613" s="1">
        <f t="shared" si="73"/>
        <v>91.622603873372839</v>
      </c>
      <c r="G613" s="1">
        <f t="shared" si="74"/>
        <v>-5.6167334978146073</v>
      </c>
      <c r="H613" s="1">
        <f t="shared" si="75"/>
        <v>97.239337371187446</v>
      </c>
      <c r="I613" s="6">
        <f t="shared" si="76"/>
        <v>9.7192817048608049E-3</v>
      </c>
      <c r="J613" s="6">
        <f t="shared" si="76"/>
        <v>1.760651101931332E-2</v>
      </c>
      <c r="K613" s="6">
        <f t="shared" si="77"/>
        <v>7.8872293144525152E-3</v>
      </c>
      <c r="L613" s="7">
        <f t="shared" si="78"/>
        <v>132.91038656252513</v>
      </c>
      <c r="M613" s="6">
        <f t="shared" si="79"/>
        <v>7.3364752458415783E-3</v>
      </c>
      <c r="N613" s="1"/>
    </row>
    <row r="614" spans="1:14" x14ac:dyDescent="0.25">
      <c r="A614" s="3">
        <v>41325</v>
      </c>
      <c r="B614" s="1">
        <v>1511.9499510000001</v>
      </c>
      <c r="C614" s="1">
        <v>23.646004000000001</v>
      </c>
      <c r="D614" s="1">
        <v>396.62661700000001</v>
      </c>
      <c r="E614" s="1">
        <f t="shared" si="72"/>
        <v>494.53792585352278</v>
      </c>
      <c r="F614" s="1">
        <f t="shared" si="73"/>
        <v>97.911308853522769</v>
      </c>
      <c r="G614" s="1">
        <f t="shared" si="74"/>
        <v>6.2887049801499302</v>
      </c>
      <c r="H614" s="1">
        <f t="shared" si="75"/>
        <v>91.622603873372839</v>
      </c>
      <c r="I614" s="6">
        <f t="shared" si="76"/>
        <v>-6.417109018832523E-3</v>
      </c>
      <c r="J614" s="6">
        <f t="shared" si="76"/>
        <v>-1.783480900436063E-2</v>
      </c>
      <c r="K614" s="6">
        <f t="shared" si="77"/>
        <v>-1.1417699985528107E-2</v>
      </c>
      <c r="L614" s="7">
        <f t="shared" si="78"/>
        <v>131.39285564379367</v>
      </c>
      <c r="M614" s="6">
        <f t="shared" si="79"/>
        <v>-1.2404137805429483E-2</v>
      </c>
      <c r="N614" s="1"/>
    </row>
    <row r="615" spans="1:14" x14ac:dyDescent="0.25">
      <c r="A615" s="3">
        <v>41326</v>
      </c>
      <c r="B615" s="1">
        <v>1502.420044</v>
      </c>
      <c r="C615" s="1">
        <v>23.323595000000001</v>
      </c>
      <c r="D615" s="1">
        <v>398.16317700000002</v>
      </c>
      <c r="E615" s="1">
        <f t="shared" si="72"/>
        <v>492.60940196360178</v>
      </c>
      <c r="F615" s="1">
        <f t="shared" si="73"/>
        <v>94.446224963601765</v>
      </c>
      <c r="G615" s="1">
        <f t="shared" si="74"/>
        <v>-3.4650838899210044</v>
      </c>
      <c r="H615" s="1">
        <f t="shared" si="75"/>
        <v>97.911308853522769</v>
      </c>
      <c r="I615" s="6">
        <f t="shared" si="76"/>
        <v>-1.3634819650711449E-2</v>
      </c>
      <c r="J615" s="6">
        <f t="shared" si="76"/>
        <v>3.8740718200462876E-3</v>
      </c>
      <c r="K615" s="6">
        <f t="shared" si="77"/>
        <v>1.7508891470757737E-2</v>
      </c>
      <c r="L615" s="7">
        <f t="shared" si="78"/>
        <v>133.69339889329379</v>
      </c>
      <c r="M615" s="6">
        <f t="shared" si="79"/>
        <v>-6.3030571836700799E-3</v>
      </c>
      <c r="N615" s="1"/>
    </row>
    <row r="616" spans="1:14" x14ac:dyDescent="0.25">
      <c r="A616" s="3">
        <v>41327</v>
      </c>
      <c r="B616" s="1">
        <v>1515.599976</v>
      </c>
      <c r="C616" s="1">
        <v>23.552675000000001</v>
      </c>
      <c r="D616" s="1">
        <v>400.25524899999999</v>
      </c>
      <c r="E616" s="1">
        <f t="shared" si="72"/>
        <v>493.9796684657872</v>
      </c>
      <c r="F616" s="1">
        <f t="shared" si="73"/>
        <v>93.724419465787207</v>
      </c>
      <c r="G616" s="1">
        <f t="shared" si="74"/>
        <v>-0.72180549781455738</v>
      </c>
      <c r="H616" s="1">
        <f t="shared" si="75"/>
        <v>94.446224963601765</v>
      </c>
      <c r="I616" s="6">
        <f t="shared" si="76"/>
        <v>9.8218134897301024E-3</v>
      </c>
      <c r="J616" s="6">
        <f t="shared" si="76"/>
        <v>5.2543080848481694E-3</v>
      </c>
      <c r="K616" s="6">
        <f t="shared" si="77"/>
        <v>-4.567505404881933E-3</v>
      </c>
      <c r="L616" s="7">
        <f t="shared" si="78"/>
        <v>133.08275357125163</v>
      </c>
      <c r="M616" s="6">
        <f t="shared" si="79"/>
        <v>8.7724681607084243E-3</v>
      </c>
      <c r="N616" s="1"/>
    </row>
    <row r="617" spans="1:14" x14ac:dyDescent="0.25">
      <c r="A617" s="3">
        <v>41330</v>
      </c>
      <c r="B617" s="1">
        <v>1487.849976</v>
      </c>
      <c r="C617" s="1">
        <v>23.221781</v>
      </c>
      <c r="D617" s="1">
        <v>395.78079200000002</v>
      </c>
      <c r="E617" s="1">
        <f t="shared" si="72"/>
        <v>492.00039064155925</v>
      </c>
      <c r="F617" s="1">
        <f t="shared" si="73"/>
        <v>96.21959864155923</v>
      </c>
      <c r="G617" s="1">
        <f t="shared" si="74"/>
        <v>2.495179175772023</v>
      </c>
      <c r="H617" s="1">
        <f t="shared" si="75"/>
        <v>93.724419465787207</v>
      </c>
      <c r="I617" s="6">
        <f t="shared" si="76"/>
        <v>-1.4049104825672676E-2</v>
      </c>
      <c r="J617" s="6">
        <f t="shared" si="76"/>
        <v>-1.1179008922878597E-2</v>
      </c>
      <c r="K617" s="6">
        <f t="shared" si="77"/>
        <v>2.8700959027940787E-3</v>
      </c>
      <c r="L617" s="7">
        <f t="shared" si="78"/>
        <v>133.46471383700904</v>
      </c>
      <c r="M617" s="6">
        <f t="shared" si="79"/>
        <v>-1.8309580654150115E-2</v>
      </c>
      <c r="N617" s="1"/>
    </row>
    <row r="618" spans="1:14" x14ac:dyDescent="0.25">
      <c r="A618" s="3">
        <v>41331</v>
      </c>
      <c r="B618" s="1">
        <v>1496.9399410000001</v>
      </c>
      <c r="C618" s="1">
        <v>23.221781</v>
      </c>
      <c r="D618" s="1">
        <v>395.46044899999998</v>
      </c>
      <c r="E618" s="1">
        <f t="shared" si="72"/>
        <v>492.00039064155925</v>
      </c>
      <c r="F618" s="1">
        <f t="shared" si="73"/>
        <v>96.539941641559267</v>
      </c>
      <c r="G618" s="1">
        <f t="shared" si="74"/>
        <v>0.32034300000003668</v>
      </c>
      <c r="H618" s="1">
        <f t="shared" si="75"/>
        <v>96.21959864155923</v>
      </c>
      <c r="I618" s="6">
        <f t="shared" si="76"/>
        <v>0</v>
      </c>
      <c r="J618" s="6">
        <f t="shared" si="76"/>
        <v>-8.0939501480414844E-4</v>
      </c>
      <c r="K618" s="6">
        <f t="shared" si="77"/>
        <v>-8.0939501480414844E-4</v>
      </c>
      <c r="L618" s="7">
        <f t="shared" si="78"/>
        <v>133.35668816297709</v>
      </c>
      <c r="M618" s="6">
        <f t="shared" si="79"/>
        <v>6.1094634181049212E-3</v>
      </c>
      <c r="N618" s="1"/>
    </row>
    <row r="619" spans="1:14" x14ac:dyDescent="0.25">
      <c r="A619" s="3">
        <v>41332</v>
      </c>
      <c r="B619" s="1">
        <v>1515.98999</v>
      </c>
      <c r="C619" s="1">
        <v>23.595092999999999</v>
      </c>
      <c r="D619" s="1">
        <v>400.29028299999999</v>
      </c>
      <c r="E619" s="1">
        <f t="shared" si="72"/>
        <v>494.23339626607401</v>
      </c>
      <c r="F619" s="1">
        <f t="shared" si="73"/>
        <v>93.943113266074022</v>
      </c>
      <c r="G619" s="1">
        <f t="shared" si="74"/>
        <v>-2.596828375485245</v>
      </c>
      <c r="H619" s="1">
        <f t="shared" si="75"/>
        <v>96.539941641559267</v>
      </c>
      <c r="I619" s="6">
        <f t="shared" si="76"/>
        <v>1.6075941806530603E-2</v>
      </c>
      <c r="J619" s="6">
        <f t="shared" si="76"/>
        <v>1.2213191008641155E-2</v>
      </c>
      <c r="K619" s="6">
        <f t="shared" si="77"/>
        <v>-3.8627507978894471E-3</v>
      </c>
      <c r="L619" s="7">
        <f t="shared" si="78"/>
        <v>132.84156450937166</v>
      </c>
      <c r="M619" s="6">
        <f t="shared" si="79"/>
        <v>1.2725994195381007E-2</v>
      </c>
      <c r="N619" s="1"/>
    </row>
    <row r="620" spans="1:14" x14ac:dyDescent="0.25">
      <c r="A620" s="3">
        <v>41333</v>
      </c>
      <c r="B620" s="1">
        <v>1514.6800539999999</v>
      </c>
      <c r="C620" s="1">
        <v>23.586611000000001</v>
      </c>
      <c r="D620" s="1">
        <v>401.00100700000002</v>
      </c>
      <c r="E620" s="1">
        <f t="shared" si="72"/>
        <v>494.18266027658763</v>
      </c>
      <c r="F620" s="1">
        <f t="shared" si="73"/>
        <v>93.18165327658761</v>
      </c>
      <c r="G620" s="1">
        <f t="shared" si="74"/>
        <v>-0.76145998948641136</v>
      </c>
      <c r="H620" s="1">
        <f t="shared" si="75"/>
        <v>93.943113266074022</v>
      </c>
      <c r="I620" s="6">
        <f t="shared" si="76"/>
        <v>-3.5948152439990722E-4</v>
      </c>
      <c r="J620" s="6">
        <f t="shared" si="76"/>
        <v>1.7755214907377859E-3</v>
      </c>
      <c r="K620" s="6">
        <f t="shared" si="77"/>
        <v>2.1350030151376931E-3</v>
      </c>
      <c r="L620" s="7">
        <f t="shared" si="78"/>
        <v>133.12518165013478</v>
      </c>
      <c r="M620" s="6">
        <f t="shared" si="79"/>
        <v>-8.6407958406120589E-4</v>
      </c>
      <c r="N620" s="1"/>
    </row>
    <row r="621" spans="1:14" x14ac:dyDescent="0.25">
      <c r="A621" s="3">
        <v>41334</v>
      </c>
      <c r="B621" s="1">
        <v>1518.1999510000001</v>
      </c>
      <c r="C621" s="1">
        <v>23.713875000000002</v>
      </c>
      <c r="D621" s="1">
        <v>403.49850500000002</v>
      </c>
      <c r="E621" s="1">
        <f t="shared" si="72"/>
        <v>494.94390349351681</v>
      </c>
      <c r="F621" s="1">
        <f t="shared" si="73"/>
        <v>91.445398493516791</v>
      </c>
      <c r="G621" s="1">
        <f t="shared" si="74"/>
        <v>-1.7362547830708195</v>
      </c>
      <c r="H621" s="1">
        <f t="shared" si="75"/>
        <v>93.18165327658761</v>
      </c>
      <c r="I621" s="6">
        <f t="shared" si="76"/>
        <v>5.3956034633377836E-3</v>
      </c>
      <c r="J621" s="6">
        <f t="shared" si="76"/>
        <v>6.228158923301752E-3</v>
      </c>
      <c r="K621" s="6">
        <f t="shared" si="77"/>
        <v>8.325554599639684E-4</v>
      </c>
      <c r="L621" s="7">
        <f t="shared" si="78"/>
        <v>133.23601574697628</v>
      </c>
      <c r="M621" s="6">
        <f t="shared" si="79"/>
        <v>2.3238551208915048E-3</v>
      </c>
      <c r="N621" s="1"/>
    </row>
    <row r="622" spans="1:14" x14ac:dyDescent="0.25">
      <c r="A622" s="3">
        <v>41337</v>
      </c>
      <c r="B622" s="1">
        <v>1525.1999510000001</v>
      </c>
      <c r="C622" s="1">
        <v>23.883568</v>
      </c>
      <c r="D622" s="1">
        <v>411.16116299999999</v>
      </c>
      <c r="E622" s="1">
        <f t="shared" si="72"/>
        <v>495.95894030840833</v>
      </c>
      <c r="F622" s="1">
        <f t="shared" si="73"/>
        <v>84.797777308408342</v>
      </c>
      <c r="G622" s="1">
        <f t="shared" si="74"/>
        <v>-6.6476211851084486</v>
      </c>
      <c r="H622" s="1">
        <f t="shared" si="75"/>
        <v>91.445398493516791</v>
      </c>
      <c r="I622" s="6">
        <f t="shared" si="76"/>
        <v>7.1558528498609775E-3</v>
      </c>
      <c r="J622" s="6">
        <f t="shared" si="76"/>
        <v>1.8990548676258268E-2</v>
      </c>
      <c r="K622" s="6">
        <f t="shared" si="77"/>
        <v>1.183469582639729E-2</v>
      </c>
      <c r="L622" s="7">
        <f t="shared" si="78"/>
        <v>134.81282346646282</v>
      </c>
      <c r="M622" s="6">
        <f t="shared" si="79"/>
        <v>4.6107233736829567E-3</v>
      </c>
      <c r="N622" s="1"/>
    </row>
    <row r="623" spans="1:14" x14ac:dyDescent="0.25">
      <c r="A623" s="3">
        <v>41338</v>
      </c>
      <c r="B623" s="1">
        <v>1539.790039</v>
      </c>
      <c r="C623" s="1">
        <v>24.053256999999999</v>
      </c>
      <c r="D623" s="1">
        <v>419.71972699999998</v>
      </c>
      <c r="E623" s="1">
        <f t="shared" si="72"/>
        <v>496.97395319687234</v>
      </c>
      <c r="F623" s="1">
        <f t="shared" si="73"/>
        <v>77.254226196872366</v>
      </c>
      <c r="G623" s="1">
        <f t="shared" si="74"/>
        <v>-7.5435511115359759</v>
      </c>
      <c r="H623" s="1">
        <f t="shared" si="75"/>
        <v>84.797777308408342</v>
      </c>
      <c r="I623" s="6">
        <f t="shared" si="76"/>
        <v>7.1048429614870567E-3</v>
      </c>
      <c r="J623" s="6">
        <f t="shared" si="76"/>
        <v>2.0815594395037662E-2</v>
      </c>
      <c r="K623" s="6">
        <f t="shared" si="77"/>
        <v>1.3710751433550605E-2</v>
      </c>
      <c r="L623" s="7">
        <f t="shared" si="78"/>
        <v>136.66120857906662</v>
      </c>
      <c r="M623" s="6">
        <f t="shared" si="79"/>
        <v>9.5660165674893438E-3</v>
      </c>
      <c r="N623" s="1"/>
    </row>
    <row r="624" spans="1:14" x14ac:dyDescent="0.25">
      <c r="A624" s="3">
        <v>41339</v>
      </c>
      <c r="B624" s="1">
        <v>1541.459961</v>
      </c>
      <c r="C624" s="1">
        <v>23.832657000000001</v>
      </c>
      <c r="D624" s="1">
        <v>416.10611</v>
      </c>
      <c r="E624" s="1">
        <f t="shared" si="72"/>
        <v>495.65441072095956</v>
      </c>
      <c r="F624" s="1">
        <f t="shared" si="73"/>
        <v>79.54830072095956</v>
      </c>
      <c r="G624" s="1">
        <f t="shared" si="74"/>
        <v>2.2940745240871934</v>
      </c>
      <c r="H624" s="1">
        <f t="shared" si="75"/>
        <v>77.254226196872366</v>
      </c>
      <c r="I624" s="6">
        <f t="shared" si="76"/>
        <v>-9.1713151362411427E-3</v>
      </c>
      <c r="J624" s="6">
        <f t="shared" si="76"/>
        <v>-8.6095953264545555E-3</v>
      </c>
      <c r="K624" s="6">
        <f t="shared" si="77"/>
        <v>5.617198097865872E-4</v>
      </c>
      <c r="L624" s="7">
        <f t="shared" si="78"/>
        <v>136.73797388715488</v>
      </c>
      <c r="M624" s="6">
        <f t="shared" si="79"/>
        <v>1.0845127957084255E-3</v>
      </c>
      <c r="N624" s="1"/>
    </row>
    <row r="625" spans="1:14" x14ac:dyDescent="0.25">
      <c r="A625" s="3">
        <v>41340</v>
      </c>
      <c r="B625" s="1">
        <v>1544.26001</v>
      </c>
      <c r="C625" s="1">
        <v>23.875077999999998</v>
      </c>
      <c r="D625" s="1">
        <v>416.71670499999999</v>
      </c>
      <c r="E625" s="1">
        <f t="shared" si="72"/>
        <v>495.908156466067</v>
      </c>
      <c r="F625" s="1">
        <f t="shared" si="73"/>
        <v>79.191451466067008</v>
      </c>
      <c r="G625" s="1">
        <f t="shared" si="74"/>
        <v>-0.35684925489255193</v>
      </c>
      <c r="H625" s="1">
        <f t="shared" si="75"/>
        <v>79.54830072095956</v>
      </c>
      <c r="I625" s="6">
        <f t="shared" si="76"/>
        <v>1.7799526087249884E-3</v>
      </c>
      <c r="J625" s="6">
        <f t="shared" si="76"/>
        <v>1.467402148937369E-3</v>
      </c>
      <c r="K625" s="6">
        <f t="shared" si="77"/>
        <v>-3.1255045978761942E-4</v>
      </c>
      <c r="L625" s="7">
        <f t="shared" si="78"/>
        <v>136.69523637054601</v>
      </c>
      <c r="M625" s="6">
        <f t="shared" si="79"/>
        <v>1.8164915540093141E-3</v>
      </c>
      <c r="N625" s="1"/>
    </row>
    <row r="626" spans="1:14" x14ac:dyDescent="0.25">
      <c r="A626" s="3">
        <v>41341</v>
      </c>
      <c r="B626" s="1">
        <v>1551.1800539999999</v>
      </c>
      <c r="C626" s="1">
        <v>23.756304</v>
      </c>
      <c r="D626" s="1">
        <v>416.17617799999999</v>
      </c>
      <c r="E626" s="1">
        <f t="shared" si="72"/>
        <v>495.1976970914792</v>
      </c>
      <c r="F626" s="1">
        <f t="shared" si="73"/>
        <v>79.021519091479206</v>
      </c>
      <c r="G626" s="1">
        <f t="shared" si="74"/>
        <v>-0.16993237458780186</v>
      </c>
      <c r="H626" s="1">
        <f t="shared" si="75"/>
        <v>79.191451466067008</v>
      </c>
      <c r="I626" s="6">
        <f t="shared" si="76"/>
        <v>-4.9748109723452005E-3</v>
      </c>
      <c r="J626" s="6">
        <f t="shared" si="76"/>
        <v>-1.2971090275826214E-3</v>
      </c>
      <c r="K626" s="6">
        <f t="shared" si="77"/>
        <v>3.6777019447625792E-3</v>
      </c>
      <c r="L626" s="7">
        <f t="shared" si="78"/>
        <v>137.19796070718573</v>
      </c>
      <c r="M626" s="6">
        <f t="shared" si="79"/>
        <v>4.4811391573884585E-3</v>
      </c>
      <c r="N626" s="1"/>
    </row>
    <row r="627" spans="1:14" x14ac:dyDescent="0.25">
      <c r="A627" s="3">
        <v>41344</v>
      </c>
      <c r="B627" s="1">
        <v>1556.219971</v>
      </c>
      <c r="C627" s="1">
        <v>23.646004000000001</v>
      </c>
      <c r="D627" s="1">
        <v>417.82781999999997</v>
      </c>
      <c r="E627" s="1">
        <f t="shared" si="72"/>
        <v>494.53792585352278</v>
      </c>
      <c r="F627" s="1">
        <f t="shared" si="73"/>
        <v>76.710105853522805</v>
      </c>
      <c r="G627" s="1">
        <f t="shared" si="74"/>
        <v>-2.3114132379564012</v>
      </c>
      <c r="H627" s="1">
        <f t="shared" si="75"/>
        <v>79.021519091479206</v>
      </c>
      <c r="I627" s="6">
        <f t="shared" si="76"/>
        <v>-4.6429781332988362E-3</v>
      </c>
      <c r="J627" s="6">
        <f t="shared" si="76"/>
        <v>3.9686125427389474E-3</v>
      </c>
      <c r="K627" s="6">
        <f t="shared" si="77"/>
        <v>8.6115906760377836E-3</v>
      </c>
      <c r="L627" s="7">
        <f t="shared" si="78"/>
        <v>138.37945338638312</v>
      </c>
      <c r="M627" s="6">
        <f t="shared" si="79"/>
        <v>3.2490857441105359E-3</v>
      </c>
      <c r="N627" s="1"/>
    </row>
    <row r="628" spans="1:14" x14ac:dyDescent="0.25">
      <c r="A628" s="3">
        <v>41345</v>
      </c>
      <c r="B628" s="1">
        <v>1552.4799800000001</v>
      </c>
      <c r="C628" s="1">
        <v>23.679945</v>
      </c>
      <c r="D628" s="1">
        <v>414.21920799999998</v>
      </c>
      <c r="E628" s="1">
        <f t="shared" si="72"/>
        <v>494.74094757235758</v>
      </c>
      <c r="F628" s="1">
        <f t="shared" si="73"/>
        <v>80.521739572357603</v>
      </c>
      <c r="G628" s="1">
        <f t="shared" si="74"/>
        <v>3.8116337188347984</v>
      </c>
      <c r="H628" s="1">
        <f t="shared" si="75"/>
        <v>76.710105853522805</v>
      </c>
      <c r="I628" s="6">
        <f t="shared" si="76"/>
        <v>1.4353799483413088E-3</v>
      </c>
      <c r="J628" s="6">
        <f t="shared" si="76"/>
        <v>-8.636600597825228E-3</v>
      </c>
      <c r="K628" s="6">
        <f t="shared" si="77"/>
        <v>-1.0071980546166537E-2</v>
      </c>
      <c r="L628" s="7">
        <f t="shared" si="78"/>
        <v>136.98569822388632</v>
      </c>
      <c r="M628" s="6">
        <f t="shared" si="79"/>
        <v>-2.403253440833697E-3</v>
      </c>
      <c r="N628" s="1"/>
    </row>
    <row r="629" spans="1:14" x14ac:dyDescent="0.25">
      <c r="A629" s="3">
        <v>41346</v>
      </c>
      <c r="B629" s="1">
        <v>1554.5200199999999</v>
      </c>
      <c r="C629" s="1">
        <v>23.688424999999999</v>
      </c>
      <c r="D629" s="1">
        <v>413.06805400000002</v>
      </c>
      <c r="E629" s="1">
        <f t="shared" si="72"/>
        <v>494.79167159863016</v>
      </c>
      <c r="F629" s="1">
        <f t="shared" si="73"/>
        <v>81.723617598630142</v>
      </c>
      <c r="G629" s="1">
        <f t="shared" si="74"/>
        <v>1.2018780262725386</v>
      </c>
      <c r="H629" s="1">
        <f t="shared" si="75"/>
        <v>80.521739572357603</v>
      </c>
      <c r="I629" s="6">
        <f t="shared" si="76"/>
        <v>3.5810893986454317E-4</v>
      </c>
      <c r="J629" s="6">
        <f t="shared" si="76"/>
        <v>-2.7790937208299615E-3</v>
      </c>
      <c r="K629" s="6">
        <f t="shared" si="77"/>
        <v>-3.1372026606945047E-3</v>
      </c>
      <c r="L629" s="7">
        <f t="shared" si="78"/>
        <v>136.55594632694124</v>
      </c>
      <c r="M629" s="6">
        <f t="shared" si="79"/>
        <v>1.3140523718702113E-3</v>
      </c>
      <c r="N629" s="1"/>
    </row>
    <row r="630" spans="1:14" x14ac:dyDescent="0.25">
      <c r="A630" s="3">
        <v>41347</v>
      </c>
      <c r="B630" s="1">
        <v>1563.2299800000001</v>
      </c>
      <c r="C630" s="1">
        <v>23.875077999999998</v>
      </c>
      <c r="D630" s="1">
        <v>411.18118299999998</v>
      </c>
      <c r="E630" s="1">
        <f t="shared" si="72"/>
        <v>495.908156466067</v>
      </c>
      <c r="F630" s="1">
        <f t="shared" si="73"/>
        <v>84.726973466067022</v>
      </c>
      <c r="G630" s="1">
        <f t="shared" si="74"/>
        <v>3.0033558674368805</v>
      </c>
      <c r="H630" s="1">
        <f t="shared" si="75"/>
        <v>81.723617598630142</v>
      </c>
      <c r="I630" s="6">
        <f t="shared" si="76"/>
        <v>7.8795023307796086E-3</v>
      </c>
      <c r="J630" s="6">
        <f t="shared" si="76"/>
        <v>-4.5679422112852031E-3</v>
      </c>
      <c r="K630" s="6">
        <f t="shared" si="77"/>
        <v>-1.2447444542064812E-2</v>
      </c>
      <c r="L630" s="7">
        <f t="shared" si="78"/>
        <v>134.85617375814746</v>
      </c>
      <c r="M630" s="6">
        <f t="shared" si="79"/>
        <v>5.602989918393142E-3</v>
      </c>
      <c r="N630" s="1"/>
    </row>
    <row r="631" spans="1:14" x14ac:dyDescent="0.25">
      <c r="A631" s="3">
        <v>41348</v>
      </c>
      <c r="B631" s="1">
        <v>1560.6999510000001</v>
      </c>
      <c r="C631" s="1">
        <v>23.790241000000002</v>
      </c>
      <c r="D631" s="1">
        <v>407.55755599999998</v>
      </c>
      <c r="E631" s="1">
        <f t="shared" si="72"/>
        <v>495.4006948838865</v>
      </c>
      <c r="F631" s="1">
        <f t="shared" si="73"/>
        <v>87.843138883886525</v>
      </c>
      <c r="G631" s="1">
        <f t="shared" si="74"/>
        <v>3.1161654178195022</v>
      </c>
      <c r="H631" s="1">
        <f t="shared" si="75"/>
        <v>84.726973466067022</v>
      </c>
      <c r="I631" s="6">
        <f t="shared" si="76"/>
        <v>-3.553370590035243E-3</v>
      </c>
      <c r="J631" s="6">
        <f t="shared" si="76"/>
        <v>-8.8127257516061874E-3</v>
      </c>
      <c r="K631" s="6">
        <f t="shared" si="77"/>
        <v>-5.2593551615709444E-3</v>
      </c>
      <c r="L631" s="7">
        <f t="shared" si="78"/>
        <v>134.14691724462284</v>
      </c>
      <c r="M631" s="6">
        <f t="shared" si="79"/>
        <v>-1.6184624350666921E-3</v>
      </c>
      <c r="N631" s="1"/>
    </row>
    <row r="632" spans="1:14" x14ac:dyDescent="0.25">
      <c r="A632" s="3">
        <v>41351</v>
      </c>
      <c r="B632" s="1">
        <v>1552.099976</v>
      </c>
      <c r="C632" s="1">
        <v>23.841142999999999</v>
      </c>
      <c r="D632" s="1">
        <v>404.299286</v>
      </c>
      <c r="E632" s="1">
        <f t="shared" si="72"/>
        <v>495.70517063687339</v>
      </c>
      <c r="F632" s="1">
        <f t="shared" si="73"/>
        <v>91.405884636873395</v>
      </c>
      <c r="G632" s="1">
        <f t="shared" si="74"/>
        <v>3.5627457529868707</v>
      </c>
      <c r="H632" s="1">
        <f t="shared" si="75"/>
        <v>87.843138883886525</v>
      </c>
      <c r="I632" s="6">
        <f t="shared" si="76"/>
        <v>2.1396168285978678E-3</v>
      </c>
      <c r="J632" s="6">
        <f t="shared" si="76"/>
        <v>-7.9946254265985672E-3</v>
      </c>
      <c r="K632" s="6">
        <f t="shared" si="77"/>
        <v>-1.0134242255196435E-2</v>
      </c>
      <c r="L632" s="7">
        <f t="shared" si="78"/>
        <v>132.78743988747806</v>
      </c>
      <c r="M632" s="6">
        <f t="shared" si="79"/>
        <v>-5.5103320753548957E-3</v>
      </c>
      <c r="N632" s="1"/>
    </row>
    <row r="633" spans="1:14" x14ac:dyDescent="0.25">
      <c r="A633" s="3">
        <v>41352</v>
      </c>
      <c r="B633" s="1">
        <v>1548.339966</v>
      </c>
      <c r="C633" s="1">
        <v>23.909016000000001</v>
      </c>
      <c r="D633" s="1">
        <v>406.06607100000002</v>
      </c>
      <c r="E633" s="1">
        <f t="shared" si="72"/>
        <v>496.11116024008118</v>
      </c>
      <c r="F633" s="1">
        <f t="shared" si="73"/>
        <v>90.045089240081154</v>
      </c>
      <c r="G633" s="1">
        <f t="shared" si="74"/>
        <v>-1.3607953967922413</v>
      </c>
      <c r="H633" s="1">
        <f t="shared" si="75"/>
        <v>91.405884636873395</v>
      </c>
      <c r="I633" s="6">
        <f t="shared" si="76"/>
        <v>2.8468853192149535E-3</v>
      </c>
      <c r="J633" s="6">
        <f t="shared" si="76"/>
        <v>4.3699928770095653E-3</v>
      </c>
      <c r="K633" s="6">
        <f t="shared" si="77"/>
        <v>1.5231075577946118E-3</v>
      </c>
      <c r="L633" s="7">
        <f t="shared" si="78"/>
        <v>132.98968944075088</v>
      </c>
      <c r="M633" s="6">
        <f t="shared" si="79"/>
        <v>-2.4225308022296499E-3</v>
      </c>
      <c r="N633" s="1"/>
    </row>
    <row r="634" spans="1:14" x14ac:dyDescent="0.25">
      <c r="A634" s="3">
        <v>41353</v>
      </c>
      <c r="B634" s="1">
        <v>1558.709961</v>
      </c>
      <c r="C634" s="1">
        <v>24.027799999999999</v>
      </c>
      <c r="D634" s="1">
        <v>407.76275600000002</v>
      </c>
      <c r="E634" s="1">
        <f t="shared" si="72"/>
        <v>496.82167943073767</v>
      </c>
      <c r="F634" s="1">
        <f t="shared" si="73"/>
        <v>89.05892343073765</v>
      </c>
      <c r="G634" s="1">
        <f t="shared" si="74"/>
        <v>-0.98616580934350395</v>
      </c>
      <c r="H634" s="1">
        <f t="shared" si="75"/>
        <v>90.045089240081154</v>
      </c>
      <c r="I634" s="6">
        <f t="shared" si="76"/>
        <v>4.9681676569206523E-3</v>
      </c>
      <c r="J634" s="6">
        <f t="shared" si="76"/>
        <v>4.1783471242047288E-3</v>
      </c>
      <c r="K634" s="6">
        <f t="shared" si="77"/>
        <v>-7.8982053271592356E-4</v>
      </c>
      <c r="L634" s="7">
        <f t="shared" si="78"/>
        <v>132.88465145339106</v>
      </c>
      <c r="M634" s="6">
        <f t="shared" si="79"/>
        <v>6.6974922999565312E-3</v>
      </c>
      <c r="N634" s="1"/>
    </row>
    <row r="635" spans="1:14" x14ac:dyDescent="0.25">
      <c r="A635" s="3">
        <v>41354</v>
      </c>
      <c r="B635" s="1">
        <v>1545.8000489999999</v>
      </c>
      <c r="C635" s="1">
        <v>23.849625</v>
      </c>
      <c r="D635" s="1">
        <v>406.03604100000001</v>
      </c>
      <c r="E635" s="1">
        <f t="shared" si="72"/>
        <v>495.75590662635977</v>
      </c>
      <c r="F635" s="1">
        <f t="shared" si="73"/>
        <v>89.719865626359763</v>
      </c>
      <c r="G635" s="1">
        <f t="shared" si="74"/>
        <v>0.66094219562211265</v>
      </c>
      <c r="H635" s="1">
        <f t="shared" si="75"/>
        <v>89.05892343073765</v>
      </c>
      <c r="I635" s="6">
        <f t="shared" si="76"/>
        <v>-7.4153688643987525E-3</v>
      </c>
      <c r="J635" s="6">
        <f t="shared" si="76"/>
        <v>-4.2346069487523286E-3</v>
      </c>
      <c r="K635" s="6">
        <f t="shared" si="77"/>
        <v>3.180761915646424E-3</v>
      </c>
      <c r="L635" s="7">
        <f t="shared" si="78"/>
        <v>133.30732589190796</v>
      </c>
      <c r="M635" s="6">
        <f t="shared" si="79"/>
        <v>-8.2824337580531537E-3</v>
      </c>
      <c r="N635" s="1"/>
    </row>
    <row r="636" spans="1:14" x14ac:dyDescent="0.25">
      <c r="A636" s="3">
        <v>41355</v>
      </c>
      <c r="B636" s="1">
        <v>1556.8900149999999</v>
      </c>
      <c r="C636" s="1">
        <v>23.968405000000001</v>
      </c>
      <c r="D636" s="1">
        <v>405.56054699999999</v>
      </c>
      <c r="E636" s="1">
        <f t="shared" si="72"/>
        <v>496.46640189058883</v>
      </c>
      <c r="F636" s="1">
        <f t="shared" si="73"/>
        <v>90.905854890588841</v>
      </c>
      <c r="G636" s="1">
        <f t="shared" si="74"/>
        <v>1.1859892642290788</v>
      </c>
      <c r="H636" s="1">
        <f t="shared" si="75"/>
        <v>89.719865626359763</v>
      </c>
      <c r="I636" s="6">
        <f t="shared" si="76"/>
        <v>4.9803718087810811E-3</v>
      </c>
      <c r="J636" s="6">
        <f t="shared" si="76"/>
        <v>-1.1710635312790485E-3</v>
      </c>
      <c r="K636" s="6">
        <f t="shared" si="77"/>
        <v>-6.1514353400601296E-3</v>
      </c>
      <c r="L636" s="7">
        <f t="shared" si="78"/>
        <v>132.48729449632756</v>
      </c>
      <c r="M636" s="6">
        <f t="shared" si="79"/>
        <v>7.1742564681469556E-3</v>
      </c>
      <c r="N636" s="1"/>
    </row>
    <row r="637" spans="1:14" x14ac:dyDescent="0.25">
      <c r="A637" s="3">
        <v>41358</v>
      </c>
      <c r="B637" s="1">
        <v>1551.6899410000001</v>
      </c>
      <c r="C637" s="1">
        <v>23.892050000000001</v>
      </c>
      <c r="D637" s="1">
        <v>405.22521999999998</v>
      </c>
      <c r="E637" s="1">
        <f t="shared" si="72"/>
        <v>496.00967629789466</v>
      </c>
      <c r="F637" s="1">
        <f t="shared" si="73"/>
        <v>90.784456297894678</v>
      </c>
      <c r="G637" s="1">
        <f t="shared" si="74"/>
        <v>-0.1213985926941632</v>
      </c>
      <c r="H637" s="1">
        <f t="shared" si="75"/>
        <v>90.905854890588841</v>
      </c>
      <c r="I637" s="6">
        <f t="shared" si="76"/>
        <v>-3.1856521116027103E-3</v>
      </c>
      <c r="J637" s="6">
        <f t="shared" si="76"/>
        <v>-8.2682352235807777E-4</v>
      </c>
      <c r="K637" s="6">
        <f t="shared" si="77"/>
        <v>2.3588285892446326E-3</v>
      </c>
      <c r="L637" s="7">
        <f t="shared" si="78"/>
        <v>132.79980931429716</v>
      </c>
      <c r="M637" s="6">
        <f t="shared" si="79"/>
        <v>-3.3400394054167171E-3</v>
      </c>
      <c r="N637" s="1"/>
    </row>
    <row r="638" spans="1:14" x14ac:dyDescent="0.25">
      <c r="A638" s="3">
        <v>41359</v>
      </c>
      <c r="B638" s="1">
        <v>1563.7700199999999</v>
      </c>
      <c r="C638" s="1">
        <v>23.892050000000001</v>
      </c>
      <c r="D638" s="1">
        <v>406.61660799999999</v>
      </c>
      <c r="E638" s="1">
        <f t="shared" si="72"/>
        <v>496.00967629789466</v>
      </c>
      <c r="F638" s="1">
        <f t="shared" si="73"/>
        <v>89.393068297894672</v>
      </c>
      <c r="G638" s="1">
        <f t="shared" si="74"/>
        <v>-1.3913880000000063</v>
      </c>
      <c r="H638" s="1">
        <f t="shared" si="75"/>
        <v>90.784456297894678</v>
      </c>
      <c r="I638" s="6">
        <f t="shared" si="76"/>
        <v>0</v>
      </c>
      <c r="J638" s="6">
        <f t="shared" si="76"/>
        <v>3.4336164960315774E-3</v>
      </c>
      <c r="K638" s="6">
        <f t="shared" si="77"/>
        <v>3.4336164960315774E-3</v>
      </c>
      <c r="L638" s="7">
        <f t="shared" si="78"/>
        <v>133.25579293022858</v>
      </c>
      <c r="M638" s="6">
        <f t="shared" si="79"/>
        <v>7.7851113684572759E-3</v>
      </c>
      <c r="N638" s="1"/>
    </row>
    <row r="639" spans="1:14" x14ac:dyDescent="0.25">
      <c r="A639" s="3">
        <v>41360</v>
      </c>
      <c r="B639" s="1">
        <v>1562.849976</v>
      </c>
      <c r="C639" s="1">
        <v>24.070219000000002</v>
      </c>
      <c r="D639" s="1">
        <v>401.73172</v>
      </c>
      <c r="E639" s="1">
        <f t="shared" si="72"/>
        <v>497.07541321263136</v>
      </c>
      <c r="F639" s="1">
        <f t="shared" si="73"/>
        <v>95.343693212631365</v>
      </c>
      <c r="G639" s="1">
        <f t="shared" si="74"/>
        <v>5.950624914736693</v>
      </c>
      <c r="H639" s="1">
        <f t="shared" si="75"/>
        <v>89.393068297894672</v>
      </c>
      <c r="I639" s="6">
        <f t="shared" si="76"/>
        <v>7.4572504243042292E-3</v>
      </c>
      <c r="J639" s="6">
        <f t="shared" si="76"/>
        <v>-1.201349847471056E-2</v>
      </c>
      <c r="K639" s="6">
        <f t="shared" si="77"/>
        <v>-1.9470748899014789E-2</v>
      </c>
      <c r="L639" s="7">
        <f t="shared" si="78"/>
        <v>130.661202846745</v>
      </c>
      <c r="M639" s="6">
        <f t="shared" si="79"/>
        <v>-5.8834994163647902E-4</v>
      </c>
      <c r="N639" s="1"/>
    </row>
    <row r="640" spans="1:14" x14ac:dyDescent="0.25">
      <c r="A640" s="3">
        <v>41361</v>
      </c>
      <c r="B640" s="1">
        <v>1569.1899410000001</v>
      </c>
      <c r="C640" s="1">
        <v>24.273848000000001</v>
      </c>
      <c r="D640" s="1">
        <v>397.49249300000002</v>
      </c>
      <c r="E640" s="1">
        <f t="shared" si="72"/>
        <v>498.29344183832336</v>
      </c>
      <c r="F640" s="1">
        <f t="shared" si="73"/>
        <v>100.80094883832334</v>
      </c>
      <c r="G640" s="1">
        <f t="shared" si="74"/>
        <v>5.4572556256919711</v>
      </c>
      <c r="H640" s="1">
        <f t="shared" si="75"/>
        <v>95.343693212631365</v>
      </c>
      <c r="I640" s="6">
        <f t="shared" si="76"/>
        <v>8.4597900833389694E-3</v>
      </c>
      <c r="J640" s="6">
        <f t="shared" si="76"/>
        <v>-1.0552383067983673E-2</v>
      </c>
      <c r="K640" s="6">
        <f t="shared" si="77"/>
        <v>-1.9012173151322642E-2</v>
      </c>
      <c r="L640" s="7">
        <f t="shared" si="78"/>
        <v>128.17704943406258</v>
      </c>
      <c r="M640" s="6">
        <f t="shared" si="79"/>
        <v>4.0566689684615742E-3</v>
      </c>
      <c r="N640" s="1"/>
    </row>
    <row r="641" spans="1:14" x14ac:dyDescent="0.25">
      <c r="A641" s="3">
        <v>41365</v>
      </c>
      <c r="B641" s="1">
        <v>1562.170044</v>
      </c>
      <c r="C641" s="1">
        <v>24.273848000000001</v>
      </c>
      <c r="D641" s="1">
        <v>400.99600199999998</v>
      </c>
      <c r="E641" s="1">
        <f t="shared" si="72"/>
        <v>498.29344183832336</v>
      </c>
      <c r="F641" s="1">
        <f t="shared" si="73"/>
        <v>97.297439838323385</v>
      </c>
      <c r="G641" s="1">
        <f t="shared" si="74"/>
        <v>-3.5035089999999514</v>
      </c>
      <c r="H641" s="1">
        <f t="shared" si="75"/>
        <v>100.80094883832334</v>
      </c>
      <c r="I641" s="6">
        <f t="shared" si="76"/>
        <v>0</v>
      </c>
      <c r="J641" s="6">
        <f t="shared" si="76"/>
        <v>8.8140255770816633E-3</v>
      </c>
      <c r="K641" s="6">
        <f t="shared" si="77"/>
        <v>8.8140255770816633E-3</v>
      </c>
      <c r="L641" s="7">
        <f t="shared" si="78"/>
        <v>129.30680522616927</v>
      </c>
      <c r="M641" s="6">
        <f t="shared" si="79"/>
        <v>-4.4735801680748644E-3</v>
      </c>
      <c r="N641" s="1"/>
    </row>
    <row r="642" spans="1:14" x14ac:dyDescent="0.25">
      <c r="A642" s="3">
        <v>41366</v>
      </c>
      <c r="B642" s="1">
        <v>1570.25</v>
      </c>
      <c r="C642" s="1">
        <v>24.435043</v>
      </c>
      <c r="D642" s="1">
        <v>406.926941</v>
      </c>
      <c r="E642" s="1">
        <f t="shared" si="72"/>
        <v>499.25764695801854</v>
      </c>
      <c r="F642" s="1">
        <f t="shared" si="73"/>
        <v>92.330705958018541</v>
      </c>
      <c r="G642" s="1">
        <f t="shared" si="74"/>
        <v>-4.9667338803048438</v>
      </c>
      <c r="H642" s="1">
        <f t="shared" si="75"/>
        <v>97.297439838323385</v>
      </c>
      <c r="I642" s="6">
        <f t="shared" si="76"/>
        <v>6.6406858937240187E-3</v>
      </c>
      <c r="J642" s="6">
        <f t="shared" si="76"/>
        <v>1.4790519033653693E-2</v>
      </c>
      <c r="K642" s="6">
        <f t="shared" si="77"/>
        <v>8.1498331399296742E-3</v>
      </c>
      <c r="L642" s="7">
        <f t="shared" si="78"/>
        <v>130.36063411261995</v>
      </c>
      <c r="M642" s="6">
        <f t="shared" si="79"/>
        <v>5.1722640765219374E-3</v>
      </c>
      <c r="N642" s="1"/>
    </row>
    <row r="643" spans="1:14" x14ac:dyDescent="0.25">
      <c r="A643" s="3">
        <v>41367</v>
      </c>
      <c r="B643" s="1">
        <v>1553.6899410000001</v>
      </c>
      <c r="C643" s="1">
        <v>24.231421999999998</v>
      </c>
      <c r="D643" s="1">
        <v>403.50351000000001</v>
      </c>
      <c r="E643" s="1">
        <f t="shared" ref="E643:E706" si="80">$Q$2+$P$2*C643</f>
        <v>498.03966618518155</v>
      </c>
      <c r="F643" s="1">
        <f t="shared" ref="F643:F706" si="81">E643-D643</f>
        <v>94.53615618518154</v>
      </c>
      <c r="G643" s="1">
        <f t="shared" si="74"/>
        <v>2.2054502271629985</v>
      </c>
      <c r="H643" s="1">
        <f t="shared" si="75"/>
        <v>92.330705958018541</v>
      </c>
      <c r="I643" s="6">
        <f t="shared" si="76"/>
        <v>-8.3331549692792217E-3</v>
      </c>
      <c r="J643" s="6">
        <f t="shared" si="76"/>
        <v>-8.4128885435481582E-3</v>
      </c>
      <c r="K643" s="6">
        <f t="shared" si="77"/>
        <v>-7.9733574268936458E-5</v>
      </c>
      <c r="L643" s="7">
        <f t="shared" si="78"/>
        <v>130.35023999331818</v>
      </c>
      <c r="M643" s="6">
        <f t="shared" si="79"/>
        <v>-1.054612896035656E-2</v>
      </c>
      <c r="N643" s="1"/>
    </row>
    <row r="644" spans="1:14" x14ac:dyDescent="0.25">
      <c r="A644" s="3">
        <v>41368</v>
      </c>
      <c r="B644" s="1">
        <v>1559.9799800000001</v>
      </c>
      <c r="C644" s="1">
        <v>24.265360000000001</v>
      </c>
      <c r="D644" s="1">
        <v>397.93292200000002</v>
      </c>
      <c r="E644" s="1">
        <f t="shared" si="80"/>
        <v>498.24266995919572</v>
      </c>
      <c r="F644" s="1">
        <f t="shared" si="81"/>
        <v>100.3097479591957</v>
      </c>
      <c r="G644" s="1">
        <f t="shared" ref="G644:G707" si="82">F644-F643</f>
        <v>5.7735917740141645</v>
      </c>
      <c r="H644" s="1">
        <f t="shared" ref="H644:H707" si="83">F643</f>
        <v>94.53615618518154</v>
      </c>
      <c r="I644" s="6">
        <f t="shared" ref="I644:J707" si="84">C644/C643-1</f>
        <v>1.4005781418855445E-3</v>
      </c>
      <c r="J644" s="6">
        <f t="shared" si="84"/>
        <v>-1.3805550291247748E-2</v>
      </c>
      <c r="K644" s="6">
        <f t="shared" ref="K644:K707" si="85">IF(F643&gt;0,J644-I644,I644-J644)</f>
        <v>-1.5206128433133292E-2</v>
      </c>
      <c r="L644" s="7">
        <f t="shared" ref="L644:L707" si="86">L643*(1+K644)</f>
        <v>128.36811750269004</v>
      </c>
      <c r="M644" s="6">
        <f t="shared" ref="M644:M707" si="87">B644/B643-1</f>
        <v>4.0484519040855371E-3</v>
      </c>
      <c r="N644" s="1"/>
    </row>
    <row r="645" spans="1:14" x14ac:dyDescent="0.25">
      <c r="A645" s="3">
        <v>41369</v>
      </c>
      <c r="B645" s="1">
        <v>1553.280029</v>
      </c>
      <c r="C645" s="1">
        <v>24.350207999999999</v>
      </c>
      <c r="D645" s="1">
        <v>391.91693099999998</v>
      </c>
      <c r="E645" s="1">
        <f t="shared" si="80"/>
        <v>498.75019733905174</v>
      </c>
      <c r="F645" s="1">
        <f t="shared" si="81"/>
        <v>106.83326633905176</v>
      </c>
      <c r="G645" s="1">
        <f t="shared" si="82"/>
        <v>6.523518379856057</v>
      </c>
      <c r="H645" s="1">
        <f t="shared" si="83"/>
        <v>100.3097479591957</v>
      </c>
      <c r="I645" s="6">
        <f t="shared" si="84"/>
        <v>3.4966717988109686E-3</v>
      </c>
      <c r="J645" s="6">
        <f t="shared" si="84"/>
        <v>-1.5118103246556824E-2</v>
      </c>
      <c r="K645" s="6">
        <f t="shared" si="85"/>
        <v>-1.8614775045367793E-2</v>
      </c>
      <c r="L645" s="7">
        <f t="shared" si="86"/>
        <v>125.97857387238012</v>
      </c>
      <c r="M645" s="6">
        <f t="shared" si="87"/>
        <v>-4.2948955024409985E-3</v>
      </c>
      <c r="N645" s="1"/>
    </row>
    <row r="646" spans="1:14" x14ac:dyDescent="0.25">
      <c r="A646" s="3">
        <v>41372</v>
      </c>
      <c r="B646" s="1">
        <v>1563.0699460000001</v>
      </c>
      <c r="C646" s="1">
        <v>24.256882000000001</v>
      </c>
      <c r="D646" s="1">
        <v>387.81280500000003</v>
      </c>
      <c r="E646" s="1">
        <f t="shared" si="80"/>
        <v>498.19195789613684</v>
      </c>
      <c r="F646" s="1">
        <f t="shared" si="81"/>
        <v>110.37915289613682</v>
      </c>
      <c r="G646" s="1">
        <f t="shared" si="82"/>
        <v>3.5458865570850548</v>
      </c>
      <c r="H646" s="1">
        <f t="shared" si="83"/>
        <v>106.83326633905176</v>
      </c>
      <c r="I646" s="6">
        <f t="shared" si="84"/>
        <v>-3.8326571994784508E-3</v>
      </c>
      <c r="J646" s="6">
        <f t="shared" si="84"/>
        <v>-1.0471928297478783E-2</v>
      </c>
      <c r="K646" s="6">
        <f t="shared" si="85"/>
        <v>-6.6392710980003322E-3</v>
      </c>
      <c r="L646" s="7">
        <f t="shared" si="86"/>
        <v>125.14216796790193</v>
      </c>
      <c r="M646" s="6">
        <f t="shared" si="87"/>
        <v>6.30273795917069E-3</v>
      </c>
      <c r="N646" s="1"/>
    </row>
    <row r="647" spans="1:14" x14ac:dyDescent="0.25">
      <c r="A647" s="3">
        <v>41373</v>
      </c>
      <c r="B647" s="1">
        <v>1568.6099850000001</v>
      </c>
      <c r="C647" s="1">
        <v>25.122292000000002</v>
      </c>
      <c r="D647" s="1">
        <v>389.214203</v>
      </c>
      <c r="E647" s="1">
        <f t="shared" si="80"/>
        <v>503.36850029903667</v>
      </c>
      <c r="F647" s="1">
        <f t="shared" si="81"/>
        <v>114.15429729903667</v>
      </c>
      <c r="G647" s="1">
        <f t="shared" si="82"/>
        <v>3.7751444028998549</v>
      </c>
      <c r="H647" s="1">
        <f t="shared" si="83"/>
        <v>110.37915289613682</v>
      </c>
      <c r="I647" s="6">
        <f t="shared" si="84"/>
        <v>3.5676885429875238E-2</v>
      </c>
      <c r="J647" s="6">
        <f t="shared" si="84"/>
        <v>3.613593934836512E-3</v>
      </c>
      <c r="K647" s="6">
        <f t="shared" si="85"/>
        <v>-3.2063291495038726E-2</v>
      </c>
      <c r="L647" s="7">
        <f t="shared" si="86"/>
        <v>121.12969815802599</v>
      </c>
      <c r="M647" s="6">
        <f t="shared" si="87"/>
        <v>3.5443321101382708E-3</v>
      </c>
      <c r="N647" s="1"/>
    </row>
    <row r="648" spans="1:14" x14ac:dyDescent="0.25">
      <c r="A648" s="3">
        <v>41374</v>
      </c>
      <c r="B648" s="1">
        <v>1587.7299800000001</v>
      </c>
      <c r="C648" s="1">
        <v>25.690746000000001</v>
      </c>
      <c r="D648" s="1">
        <v>395.48547400000001</v>
      </c>
      <c r="E648" s="1">
        <f t="shared" si="80"/>
        <v>506.76876865172267</v>
      </c>
      <c r="F648" s="1">
        <f t="shared" si="81"/>
        <v>111.28329465172266</v>
      </c>
      <c r="G648" s="1">
        <f t="shared" si="82"/>
        <v>-2.8710026473140147</v>
      </c>
      <c r="H648" s="1">
        <f t="shared" si="83"/>
        <v>114.15429729903667</v>
      </c>
      <c r="I648" s="6">
        <f t="shared" si="84"/>
        <v>2.2627473639745821E-2</v>
      </c>
      <c r="J648" s="6">
        <f t="shared" si="84"/>
        <v>1.6112646845007461E-2</v>
      </c>
      <c r="K648" s="6">
        <f t="shared" si="85"/>
        <v>-6.5148267947383598E-3</v>
      </c>
      <c r="L648" s="7">
        <f t="shared" si="86"/>
        <v>120.34055915482752</v>
      </c>
      <c r="M648" s="6">
        <f t="shared" si="87"/>
        <v>1.2189132533158009E-2</v>
      </c>
      <c r="N648" s="1"/>
    </row>
    <row r="649" spans="1:14" x14ac:dyDescent="0.25">
      <c r="A649" s="3">
        <v>41375</v>
      </c>
      <c r="B649" s="1">
        <v>1593.369995</v>
      </c>
      <c r="C649" s="1">
        <v>24.553833000000001</v>
      </c>
      <c r="D649" s="1">
        <v>395.590576</v>
      </c>
      <c r="E649" s="1">
        <f t="shared" si="80"/>
        <v>499.96820203831624</v>
      </c>
      <c r="F649" s="1">
        <f t="shared" si="81"/>
        <v>104.37762603831624</v>
      </c>
      <c r="G649" s="1">
        <f t="shared" si="82"/>
        <v>-6.9056686134064194</v>
      </c>
      <c r="H649" s="1">
        <f t="shared" si="83"/>
        <v>111.28329465172266</v>
      </c>
      <c r="I649" s="6">
        <f t="shared" si="84"/>
        <v>-4.4253794732157625E-2</v>
      </c>
      <c r="J649" s="6">
        <f t="shared" si="84"/>
        <v>2.6575438773246418E-4</v>
      </c>
      <c r="K649" s="6">
        <f t="shared" si="85"/>
        <v>4.4519549119890089E-2</v>
      </c>
      <c r="L649" s="7">
        <f t="shared" si="86"/>
        <v>125.69806658923591</v>
      </c>
      <c r="M649" s="6">
        <f t="shared" si="87"/>
        <v>3.5522507422829364E-3</v>
      </c>
      <c r="N649" s="1"/>
    </row>
    <row r="650" spans="1:14" x14ac:dyDescent="0.25">
      <c r="A650" s="3">
        <v>41376</v>
      </c>
      <c r="B650" s="1">
        <v>1588.849976</v>
      </c>
      <c r="C650" s="1">
        <v>24.426565</v>
      </c>
      <c r="D650" s="1">
        <v>395.42041</v>
      </c>
      <c r="E650" s="1">
        <f t="shared" si="80"/>
        <v>499.20693489495966</v>
      </c>
      <c r="F650" s="1">
        <f t="shared" si="81"/>
        <v>103.78652489495965</v>
      </c>
      <c r="G650" s="1">
        <f t="shared" si="82"/>
        <v>-0.59110114335658182</v>
      </c>
      <c r="H650" s="1">
        <f t="shared" si="83"/>
        <v>104.37762603831624</v>
      </c>
      <c r="I650" s="6">
        <f t="shared" si="84"/>
        <v>-5.1832233281052797E-3</v>
      </c>
      <c r="J650" s="6">
        <f t="shared" si="84"/>
        <v>-4.3015685995506647E-4</v>
      </c>
      <c r="K650" s="6">
        <f t="shared" si="85"/>
        <v>4.7530664681502133E-3</v>
      </c>
      <c r="L650" s="7">
        <f t="shared" si="86"/>
        <v>126.2955178546525</v>
      </c>
      <c r="M650" s="6">
        <f t="shared" si="87"/>
        <v>-2.8367667360272852E-3</v>
      </c>
      <c r="N650" s="1"/>
    </row>
    <row r="651" spans="1:14" x14ac:dyDescent="0.25">
      <c r="A651" s="3">
        <v>41379</v>
      </c>
      <c r="B651" s="1">
        <v>1552.3599850000001</v>
      </c>
      <c r="C651" s="1">
        <v>24.341723999999999</v>
      </c>
      <c r="D651" s="1">
        <v>391.35635400000001</v>
      </c>
      <c r="E651" s="1">
        <f t="shared" si="80"/>
        <v>498.69944938635172</v>
      </c>
      <c r="F651" s="1">
        <f t="shared" si="81"/>
        <v>107.34309538635171</v>
      </c>
      <c r="G651" s="1">
        <f t="shared" si="82"/>
        <v>3.5565704913920513</v>
      </c>
      <c r="H651" s="1">
        <f t="shared" si="83"/>
        <v>103.78652489495965</v>
      </c>
      <c r="I651" s="6">
        <f t="shared" si="84"/>
        <v>-3.4733086702940508E-3</v>
      </c>
      <c r="J651" s="6">
        <f t="shared" si="84"/>
        <v>-1.0277810394258569E-2</v>
      </c>
      <c r="K651" s="6">
        <f t="shared" si="85"/>
        <v>-6.8045017239645178E-3</v>
      </c>
      <c r="L651" s="7">
        <f t="shared" si="86"/>
        <v>125.43613978568153</v>
      </c>
      <c r="M651" s="6">
        <f t="shared" si="87"/>
        <v>-2.2966291060320887E-2</v>
      </c>
      <c r="N651" s="1"/>
    </row>
    <row r="652" spans="1:14" x14ac:dyDescent="0.25">
      <c r="A652" s="3">
        <v>41380</v>
      </c>
      <c r="B652" s="1">
        <v>1574.5699460000001</v>
      </c>
      <c r="C652" s="1">
        <v>24.579283</v>
      </c>
      <c r="D652" s="1">
        <v>397.08209199999999</v>
      </c>
      <c r="E652" s="1">
        <f t="shared" si="80"/>
        <v>500.12043393320289</v>
      </c>
      <c r="F652" s="1">
        <f t="shared" si="81"/>
        <v>103.0383419332029</v>
      </c>
      <c r="G652" s="1">
        <f t="shared" si="82"/>
        <v>-4.3047534531488054</v>
      </c>
      <c r="H652" s="1">
        <f t="shared" si="83"/>
        <v>107.34309538635171</v>
      </c>
      <c r="I652" s="6">
        <f t="shared" si="84"/>
        <v>9.7593333980781072E-3</v>
      </c>
      <c r="J652" s="6">
        <f t="shared" si="84"/>
        <v>1.4630497094215933E-2</v>
      </c>
      <c r="K652" s="6">
        <f t="shared" si="85"/>
        <v>4.8711636961378257E-3</v>
      </c>
      <c r="L652" s="7">
        <f t="shared" si="86"/>
        <v>126.04715975598921</v>
      </c>
      <c r="M652" s="6">
        <f t="shared" si="87"/>
        <v>1.4307223333897001E-2</v>
      </c>
      <c r="N652" s="1"/>
    </row>
    <row r="653" spans="1:14" x14ac:dyDescent="0.25">
      <c r="A653" s="3">
        <v>41381</v>
      </c>
      <c r="B653" s="1">
        <v>1552.01001</v>
      </c>
      <c r="C653" s="1">
        <v>24.460505999999999</v>
      </c>
      <c r="D653" s="1">
        <v>391.67166099999997</v>
      </c>
      <c r="E653" s="1">
        <f t="shared" si="80"/>
        <v>499.40995661379441</v>
      </c>
      <c r="F653" s="1">
        <f t="shared" si="81"/>
        <v>107.73829561379443</v>
      </c>
      <c r="G653" s="1">
        <f t="shared" si="82"/>
        <v>4.6999536805915341</v>
      </c>
      <c r="H653" s="1">
        <f t="shared" si="83"/>
        <v>103.0383419332029</v>
      </c>
      <c r="I653" s="6">
        <f t="shared" si="84"/>
        <v>-4.83240296309706E-3</v>
      </c>
      <c r="J653" s="6">
        <f t="shared" si="84"/>
        <v>-1.3625472185736398E-2</v>
      </c>
      <c r="K653" s="6">
        <f t="shared" si="85"/>
        <v>-8.7930692226393381E-3</v>
      </c>
      <c r="L653" s="7">
        <f t="shared" si="86"/>
        <v>124.93881835493772</v>
      </c>
      <c r="M653" s="6">
        <f t="shared" si="87"/>
        <v>-1.4327681064477793E-2</v>
      </c>
      <c r="N653" s="1"/>
    </row>
    <row r="654" spans="1:14" x14ac:dyDescent="0.25">
      <c r="A654" s="3">
        <v>41382</v>
      </c>
      <c r="B654" s="1">
        <v>1541.6099850000001</v>
      </c>
      <c r="C654" s="1">
        <v>24.426565</v>
      </c>
      <c r="D654" s="1">
        <v>383.338348</v>
      </c>
      <c r="E654" s="1">
        <f t="shared" si="80"/>
        <v>499.20693489495966</v>
      </c>
      <c r="F654" s="1">
        <f t="shared" si="81"/>
        <v>115.86858689495966</v>
      </c>
      <c r="G654" s="1">
        <f t="shared" si="82"/>
        <v>8.1302912811652277</v>
      </c>
      <c r="H654" s="1">
        <f t="shared" si="83"/>
        <v>107.73829561379443</v>
      </c>
      <c r="I654" s="6">
        <f t="shared" si="84"/>
        <v>-1.3875837237381505E-3</v>
      </c>
      <c r="J654" s="6">
        <f t="shared" si="84"/>
        <v>-2.1276272525624362E-2</v>
      </c>
      <c r="K654" s="6">
        <f t="shared" si="85"/>
        <v>-1.9888688801886212E-2</v>
      </c>
      <c r="L654" s="7">
        <f t="shared" si="86"/>
        <v>122.45394907740098</v>
      </c>
      <c r="M654" s="6">
        <f t="shared" si="87"/>
        <v>-6.7010038163348717E-3</v>
      </c>
      <c r="N654" s="1"/>
    </row>
    <row r="655" spans="1:14" x14ac:dyDescent="0.25">
      <c r="A655" s="3">
        <v>41383</v>
      </c>
      <c r="B655" s="1">
        <v>1555.25</v>
      </c>
      <c r="C655" s="1">
        <v>25.258040999999999</v>
      </c>
      <c r="D655" s="1">
        <v>400.33532700000001</v>
      </c>
      <c r="E655" s="1">
        <f t="shared" si="80"/>
        <v>504.18049745027275</v>
      </c>
      <c r="F655" s="1">
        <f t="shared" si="81"/>
        <v>103.84517045027275</v>
      </c>
      <c r="G655" s="1">
        <f t="shared" si="82"/>
        <v>-12.023416444686916</v>
      </c>
      <c r="H655" s="1">
        <f t="shared" si="83"/>
        <v>115.86858689495966</v>
      </c>
      <c r="I655" s="6">
        <f t="shared" si="84"/>
        <v>3.4039825083878927E-2</v>
      </c>
      <c r="J655" s="6">
        <f t="shared" si="84"/>
        <v>4.4339365181382817E-2</v>
      </c>
      <c r="K655" s="6">
        <f t="shared" si="85"/>
        <v>1.029954009750389E-2</v>
      </c>
      <c r="L655" s="7">
        <f t="shared" si="86"/>
        <v>123.71516843602137</v>
      </c>
      <c r="M655" s="6">
        <f t="shared" si="87"/>
        <v>8.8479026035888086E-3</v>
      </c>
      <c r="N655" s="1"/>
    </row>
    <row r="656" spans="1:14" x14ac:dyDescent="0.25">
      <c r="A656" s="3">
        <v>41386</v>
      </c>
      <c r="B656" s="1">
        <v>1562.5</v>
      </c>
      <c r="C656" s="1">
        <v>26.157387</v>
      </c>
      <c r="D656" s="1">
        <v>400.455444</v>
      </c>
      <c r="E656" s="1">
        <f t="shared" si="80"/>
        <v>509.56003166397301</v>
      </c>
      <c r="F656" s="1">
        <f t="shared" si="81"/>
        <v>109.10458766397301</v>
      </c>
      <c r="G656" s="1">
        <f t="shared" si="82"/>
        <v>5.2594172137002602</v>
      </c>
      <c r="H656" s="1">
        <f t="shared" si="83"/>
        <v>103.84517045027275</v>
      </c>
      <c r="I656" s="6">
        <f t="shared" si="84"/>
        <v>3.5606324338455231E-2</v>
      </c>
      <c r="J656" s="6">
        <f t="shared" si="84"/>
        <v>3.0004097040370326E-4</v>
      </c>
      <c r="K656" s="6">
        <f t="shared" si="85"/>
        <v>-3.5306283368051528E-2</v>
      </c>
      <c r="L656" s="7">
        <f t="shared" si="86"/>
        <v>119.34724564229298</v>
      </c>
      <c r="M656" s="6">
        <f t="shared" si="87"/>
        <v>4.6616299630284352E-3</v>
      </c>
      <c r="N656" s="1"/>
    </row>
    <row r="657" spans="1:14" x14ac:dyDescent="0.25">
      <c r="A657" s="3">
        <v>41387</v>
      </c>
      <c r="B657" s="1">
        <v>1578.780029</v>
      </c>
      <c r="C657" s="1">
        <v>25.962254000000001</v>
      </c>
      <c r="D657" s="1">
        <v>404.35433999999998</v>
      </c>
      <c r="E657" s="1">
        <f t="shared" si="80"/>
        <v>508.39282277026359</v>
      </c>
      <c r="F657" s="1">
        <f t="shared" si="81"/>
        <v>104.03848277026361</v>
      </c>
      <c r="G657" s="1">
        <f t="shared" si="82"/>
        <v>-5.0661048937093938</v>
      </c>
      <c r="H657" s="1">
        <f t="shared" si="83"/>
        <v>109.10458766397301</v>
      </c>
      <c r="I657" s="6">
        <f t="shared" si="84"/>
        <v>-7.4599576784943888E-3</v>
      </c>
      <c r="J657" s="6">
        <f t="shared" si="84"/>
        <v>9.736154317332657E-3</v>
      </c>
      <c r="K657" s="6">
        <f t="shared" si="85"/>
        <v>1.7196111995827046E-2</v>
      </c>
      <c r="L657" s="7">
        <f t="shared" si="86"/>
        <v>121.39955424475133</v>
      </c>
      <c r="M657" s="6">
        <f t="shared" si="87"/>
        <v>1.0419218560000054E-2</v>
      </c>
      <c r="N657" s="1"/>
    </row>
    <row r="658" spans="1:14" x14ac:dyDescent="0.25">
      <c r="A658" s="3">
        <v>41388</v>
      </c>
      <c r="B658" s="1">
        <v>1578.790039</v>
      </c>
      <c r="C658" s="1">
        <v>26.946434</v>
      </c>
      <c r="D658" s="1">
        <v>407.13214099999999</v>
      </c>
      <c r="E658" s="1">
        <f t="shared" si="80"/>
        <v>514.27980062132372</v>
      </c>
      <c r="F658" s="1">
        <f t="shared" si="81"/>
        <v>107.14765962132373</v>
      </c>
      <c r="G658" s="1">
        <f t="shared" si="82"/>
        <v>3.1091768510601128</v>
      </c>
      <c r="H658" s="1">
        <f t="shared" si="83"/>
        <v>104.03848277026361</v>
      </c>
      <c r="I658" s="6">
        <f t="shared" si="84"/>
        <v>3.7908110751863067E-2</v>
      </c>
      <c r="J658" s="6">
        <f t="shared" si="84"/>
        <v>6.8697197611382599E-3</v>
      </c>
      <c r="K658" s="6">
        <f t="shared" si="85"/>
        <v>-3.1038390990724807E-2</v>
      </c>
      <c r="L658" s="7">
        <f t="shared" si="86"/>
        <v>117.63150741400302</v>
      </c>
      <c r="M658" s="6">
        <f t="shared" si="87"/>
        <v>6.3403386261207118E-6</v>
      </c>
      <c r="N658" s="1"/>
    </row>
    <row r="659" spans="1:14" x14ac:dyDescent="0.25">
      <c r="A659" s="3">
        <v>41389</v>
      </c>
      <c r="B659" s="1">
        <v>1585.160034</v>
      </c>
      <c r="C659" s="1">
        <v>27.099150000000002</v>
      </c>
      <c r="D659" s="1">
        <v>404.95495599999998</v>
      </c>
      <c r="E659" s="1">
        <f t="shared" si="80"/>
        <v>515.1932876963532</v>
      </c>
      <c r="F659" s="1">
        <f t="shared" si="81"/>
        <v>110.23833169635321</v>
      </c>
      <c r="G659" s="1">
        <f t="shared" si="82"/>
        <v>3.090672075029488</v>
      </c>
      <c r="H659" s="1">
        <f t="shared" si="83"/>
        <v>107.14765962132373</v>
      </c>
      <c r="I659" s="6">
        <f t="shared" si="84"/>
        <v>5.6673918337395435E-3</v>
      </c>
      <c r="J659" s="6">
        <f t="shared" si="84"/>
        <v>-5.3476126808666979E-3</v>
      </c>
      <c r="K659" s="6">
        <f t="shared" si="85"/>
        <v>-1.1015004514606241E-2</v>
      </c>
      <c r="L659" s="7">
        <f t="shared" si="86"/>
        <v>116.33579582877785</v>
      </c>
      <c r="M659" s="6">
        <f t="shared" si="87"/>
        <v>4.0347321953175808E-3</v>
      </c>
      <c r="N659" s="1"/>
    </row>
    <row r="660" spans="1:14" x14ac:dyDescent="0.25">
      <c r="A660" s="3">
        <v>41390</v>
      </c>
      <c r="B660" s="1">
        <v>1582.23999</v>
      </c>
      <c r="C660" s="1">
        <v>26.971889000000001</v>
      </c>
      <c r="D660" s="1">
        <v>401.11111499999998</v>
      </c>
      <c r="E660" s="1">
        <f t="shared" si="80"/>
        <v>514.43206242424469</v>
      </c>
      <c r="F660" s="1">
        <f t="shared" si="81"/>
        <v>113.32094742424471</v>
      </c>
      <c r="G660" s="1">
        <f t="shared" si="82"/>
        <v>3.0826157278914934</v>
      </c>
      <c r="H660" s="1">
        <f t="shared" si="83"/>
        <v>110.23833169635321</v>
      </c>
      <c r="I660" s="6">
        <f t="shared" si="84"/>
        <v>-4.6961251552171124E-3</v>
      </c>
      <c r="J660" s="6">
        <f t="shared" si="84"/>
        <v>-9.492021132345374E-3</v>
      </c>
      <c r="K660" s="6">
        <f t="shared" si="85"/>
        <v>-4.7958959771282617E-3</v>
      </c>
      <c r="L660" s="7">
        <f t="shared" si="86"/>
        <v>115.7778614535666</v>
      </c>
      <c r="M660" s="6">
        <f t="shared" si="87"/>
        <v>-1.8421130594817869E-3</v>
      </c>
      <c r="N660" s="1"/>
    </row>
    <row r="661" spans="1:14" x14ac:dyDescent="0.25">
      <c r="A661" s="3">
        <v>41393</v>
      </c>
      <c r="B661" s="1">
        <v>1593.6099850000001</v>
      </c>
      <c r="C661" s="1">
        <v>27.667604000000001</v>
      </c>
      <c r="D661" s="1">
        <v>409.93994099999998</v>
      </c>
      <c r="E661" s="1">
        <f t="shared" si="80"/>
        <v>518.59355604903919</v>
      </c>
      <c r="F661" s="1">
        <f t="shared" si="81"/>
        <v>108.65361504903922</v>
      </c>
      <c r="G661" s="1">
        <f t="shared" si="82"/>
        <v>-4.6673323752054898</v>
      </c>
      <c r="H661" s="1">
        <f t="shared" si="83"/>
        <v>113.32094742424471</v>
      </c>
      <c r="I661" s="6">
        <f t="shared" si="84"/>
        <v>2.5794077678430227E-2</v>
      </c>
      <c r="J661" s="6">
        <f t="shared" si="84"/>
        <v>2.2010923332304033E-2</v>
      </c>
      <c r="K661" s="6">
        <f t="shared" si="85"/>
        <v>-3.7831543461261941E-3</v>
      </c>
      <c r="L661" s="7">
        <f t="shared" si="86"/>
        <v>115.33985593382334</v>
      </c>
      <c r="M661" s="6">
        <f t="shared" si="87"/>
        <v>7.1860116492188375E-3</v>
      </c>
      <c r="N661" s="1"/>
    </row>
    <row r="662" spans="1:14" x14ac:dyDescent="0.25">
      <c r="A662" s="3">
        <v>41394</v>
      </c>
      <c r="B662" s="1">
        <v>1597.5699460000001</v>
      </c>
      <c r="C662" s="1">
        <v>28.083341999999998</v>
      </c>
      <c r="D662" s="1">
        <v>412.69769300000002</v>
      </c>
      <c r="E662" s="1">
        <f t="shared" si="80"/>
        <v>521.08033732669583</v>
      </c>
      <c r="F662" s="1">
        <f t="shared" si="81"/>
        <v>108.38264432669581</v>
      </c>
      <c r="G662" s="1">
        <f t="shared" si="82"/>
        <v>-0.27097072234340658</v>
      </c>
      <c r="H662" s="1">
        <f t="shared" si="83"/>
        <v>108.65361504903922</v>
      </c>
      <c r="I662" s="6">
        <f t="shared" si="84"/>
        <v>1.5026165619545395E-2</v>
      </c>
      <c r="J662" s="6">
        <f t="shared" si="84"/>
        <v>6.7272098280368731E-3</v>
      </c>
      <c r="K662" s="6">
        <f t="shared" si="85"/>
        <v>-8.2989557915085221E-3</v>
      </c>
      <c r="L662" s="7">
        <f t="shared" si="86"/>
        <v>114.38265556842958</v>
      </c>
      <c r="M662" s="6">
        <f t="shared" si="87"/>
        <v>2.4848997165389797E-3</v>
      </c>
      <c r="N662" s="1"/>
    </row>
    <row r="663" spans="1:14" x14ac:dyDescent="0.25">
      <c r="A663" s="3">
        <v>41395</v>
      </c>
      <c r="B663" s="1">
        <v>1582.6999510000001</v>
      </c>
      <c r="C663" s="1">
        <v>27.760930999999999</v>
      </c>
      <c r="D663" s="1">
        <v>410.62564099999997</v>
      </c>
      <c r="E663" s="1">
        <f t="shared" si="80"/>
        <v>519.15180147356102</v>
      </c>
      <c r="F663" s="1">
        <f t="shared" si="81"/>
        <v>108.52616047356105</v>
      </c>
      <c r="G663" s="1">
        <f t="shared" si="82"/>
        <v>0.14351614686523817</v>
      </c>
      <c r="H663" s="1">
        <f t="shared" si="83"/>
        <v>108.38264432669581</v>
      </c>
      <c r="I663" s="6">
        <f t="shared" si="84"/>
        <v>-1.1480506842810878E-2</v>
      </c>
      <c r="J663" s="6">
        <f t="shared" si="84"/>
        <v>-5.0207501402244059E-3</v>
      </c>
      <c r="K663" s="6">
        <f t="shared" si="85"/>
        <v>6.4597567025864722E-3</v>
      </c>
      <c r="L663" s="7">
        <f t="shared" si="86"/>
        <v>115.12153969439737</v>
      </c>
      <c r="M663" s="6">
        <f t="shared" si="87"/>
        <v>-9.3078835372633062E-3</v>
      </c>
      <c r="N663" s="1"/>
    </row>
    <row r="664" spans="1:14" x14ac:dyDescent="0.25">
      <c r="A664" s="3">
        <v>41396</v>
      </c>
      <c r="B664" s="1">
        <v>1597.589966</v>
      </c>
      <c r="C664" s="1">
        <v>28.134250999999999</v>
      </c>
      <c r="D664" s="1">
        <v>415.220215</v>
      </c>
      <c r="E664" s="1">
        <f t="shared" si="80"/>
        <v>521.38485495093073</v>
      </c>
      <c r="F664" s="1">
        <f t="shared" si="81"/>
        <v>106.16463995093073</v>
      </c>
      <c r="G664" s="1">
        <f t="shared" si="82"/>
        <v>-2.3615205226303146</v>
      </c>
      <c r="H664" s="1">
        <f t="shared" si="83"/>
        <v>108.52616047356105</v>
      </c>
      <c r="I664" s="6">
        <f t="shared" si="84"/>
        <v>1.3447675800210002E-2</v>
      </c>
      <c r="J664" s="6">
        <f t="shared" si="84"/>
        <v>1.1189203842241424E-2</v>
      </c>
      <c r="K664" s="6">
        <f t="shared" si="85"/>
        <v>-2.2584719579685775E-3</v>
      </c>
      <c r="L664" s="7">
        <f t="shared" si="86"/>
        <v>114.86154092523941</v>
      </c>
      <c r="M664" s="6">
        <f t="shared" si="87"/>
        <v>9.4079834845461896E-3</v>
      </c>
      <c r="N664" s="1"/>
    </row>
    <row r="665" spans="1:14" x14ac:dyDescent="0.25">
      <c r="A665" s="3">
        <v>41397</v>
      </c>
      <c r="B665" s="1">
        <v>1614.420044</v>
      </c>
      <c r="C665" s="1">
        <v>28.414234</v>
      </c>
      <c r="D665" s="1">
        <v>423.28329500000001</v>
      </c>
      <c r="E665" s="1">
        <f t="shared" si="80"/>
        <v>523.05960318770997</v>
      </c>
      <c r="F665" s="1">
        <f t="shared" si="81"/>
        <v>99.776308187709958</v>
      </c>
      <c r="G665" s="1">
        <f t="shared" si="82"/>
        <v>-6.3883317632207763</v>
      </c>
      <c r="H665" s="1">
        <f t="shared" si="83"/>
        <v>106.16463995093073</v>
      </c>
      <c r="I665" s="6">
        <f t="shared" si="84"/>
        <v>9.9516777610322293E-3</v>
      </c>
      <c r="J665" s="6">
        <f t="shared" si="84"/>
        <v>1.9418804067619977E-2</v>
      </c>
      <c r="K665" s="6">
        <f t="shared" si="85"/>
        <v>9.4671263065877476E-3</v>
      </c>
      <c r="L665" s="7">
        <f t="shared" si="86"/>
        <v>115.94894964094794</v>
      </c>
      <c r="M665" s="6">
        <f t="shared" si="87"/>
        <v>1.053466681575288E-2</v>
      </c>
      <c r="N665" s="1"/>
    </row>
    <row r="666" spans="1:14" x14ac:dyDescent="0.25">
      <c r="A666" s="3">
        <v>41400</v>
      </c>
      <c r="B666" s="1">
        <v>1617.5</v>
      </c>
      <c r="C666" s="1">
        <v>28.634834000000001</v>
      </c>
      <c r="D666" s="1">
        <v>431.20620700000001</v>
      </c>
      <c r="E666" s="1">
        <f t="shared" si="80"/>
        <v>524.37914566362281</v>
      </c>
      <c r="F666" s="1">
        <f t="shared" si="81"/>
        <v>93.172938663622801</v>
      </c>
      <c r="G666" s="1">
        <f t="shared" si="82"/>
        <v>-6.6033695240871566</v>
      </c>
      <c r="H666" s="1">
        <f t="shared" si="83"/>
        <v>99.776308187709958</v>
      </c>
      <c r="I666" s="6">
        <f t="shared" si="84"/>
        <v>7.7637144819742154E-3</v>
      </c>
      <c r="J666" s="6">
        <f t="shared" si="84"/>
        <v>1.8717752610577287E-2</v>
      </c>
      <c r="K666" s="6">
        <f t="shared" si="85"/>
        <v>1.0954038128603072E-2</v>
      </c>
      <c r="L666" s="7">
        <f t="shared" si="86"/>
        <v>117.21905885628637</v>
      </c>
      <c r="M666" s="6">
        <f t="shared" si="87"/>
        <v>1.907778592967091E-3</v>
      </c>
      <c r="N666" s="1"/>
    </row>
    <row r="667" spans="1:14" x14ac:dyDescent="0.25">
      <c r="A667" s="3">
        <v>41401</v>
      </c>
      <c r="B667" s="1">
        <v>1625.959961</v>
      </c>
      <c r="C667" s="1">
        <v>28.261513000000001</v>
      </c>
      <c r="D667" s="1">
        <v>429.044037</v>
      </c>
      <c r="E667" s="1">
        <f t="shared" si="80"/>
        <v>522.14608620464617</v>
      </c>
      <c r="F667" s="1">
        <f t="shared" si="81"/>
        <v>93.102049204646164</v>
      </c>
      <c r="G667" s="1">
        <f t="shared" si="82"/>
        <v>-7.0889458976637343E-2</v>
      </c>
      <c r="H667" s="1">
        <f t="shared" si="83"/>
        <v>93.172938663622801</v>
      </c>
      <c r="I667" s="6">
        <f t="shared" si="84"/>
        <v>-1.3037302748114432E-2</v>
      </c>
      <c r="J667" s="6">
        <f t="shared" si="84"/>
        <v>-5.0142367268846133E-3</v>
      </c>
      <c r="K667" s="6">
        <f t="shared" si="85"/>
        <v>8.0230660212298188E-3</v>
      </c>
      <c r="L667" s="7">
        <f t="shared" si="86"/>
        <v>118.15951510443679</v>
      </c>
      <c r="M667" s="6">
        <f t="shared" si="87"/>
        <v>5.2302695517774112E-3</v>
      </c>
      <c r="N667" s="1"/>
    </row>
    <row r="668" spans="1:14" x14ac:dyDescent="0.25">
      <c r="A668" s="3">
        <v>41402</v>
      </c>
      <c r="B668" s="1">
        <v>1632.6899410000001</v>
      </c>
      <c r="C668" s="1">
        <v>27.990017000000002</v>
      </c>
      <c r="D668" s="1">
        <v>437.25225799999998</v>
      </c>
      <c r="E668" s="1">
        <f t="shared" si="80"/>
        <v>520.52210386538763</v>
      </c>
      <c r="F668" s="1">
        <f t="shared" si="81"/>
        <v>83.269845865387651</v>
      </c>
      <c r="G668" s="1">
        <f t="shared" si="82"/>
        <v>-9.8322033392585126</v>
      </c>
      <c r="H668" s="1">
        <f t="shared" si="83"/>
        <v>93.102049204646164</v>
      </c>
      <c r="I668" s="6">
        <f t="shared" si="84"/>
        <v>-9.6065628191951413E-3</v>
      </c>
      <c r="J668" s="6">
        <f t="shared" si="84"/>
        <v>1.9131418437590364E-2</v>
      </c>
      <c r="K668" s="6">
        <f t="shared" si="85"/>
        <v>2.8737981256785505E-2</v>
      </c>
      <c r="L668" s="7">
        <f t="shared" si="86"/>
        <v>121.55518103481897</v>
      </c>
      <c r="M668" s="6">
        <f t="shared" si="87"/>
        <v>4.1390810114789733E-3</v>
      </c>
      <c r="N668" s="1"/>
    </row>
    <row r="669" spans="1:14" x14ac:dyDescent="0.25">
      <c r="A669" s="3">
        <v>41403</v>
      </c>
      <c r="B669" s="1">
        <v>1626.670044</v>
      </c>
      <c r="C669" s="1">
        <v>27.710028000000001</v>
      </c>
      <c r="D669" s="1">
        <v>436.17617799999999</v>
      </c>
      <c r="E669" s="1">
        <f t="shared" si="80"/>
        <v>518.84731973896726</v>
      </c>
      <c r="F669" s="1">
        <f t="shared" si="81"/>
        <v>82.671141738967265</v>
      </c>
      <c r="G669" s="1">
        <f t="shared" si="82"/>
        <v>-0.59870412642038673</v>
      </c>
      <c r="H669" s="1">
        <f t="shared" si="83"/>
        <v>83.269845865387651</v>
      </c>
      <c r="I669" s="6">
        <f t="shared" si="84"/>
        <v>-1.000317363151304E-2</v>
      </c>
      <c r="J669" s="6">
        <f t="shared" si="84"/>
        <v>-2.4610050155532415E-3</v>
      </c>
      <c r="K669" s="6">
        <f t="shared" si="85"/>
        <v>7.5421686159597989E-3</v>
      </c>
      <c r="L669" s="7">
        <f t="shared" si="86"/>
        <v>122.4719707063271</v>
      </c>
      <c r="M669" s="6">
        <f t="shared" si="87"/>
        <v>-3.6871036250232248E-3</v>
      </c>
      <c r="N669" s="1"/>
    </row>
    <row r="670" spans="1:14" x14ac:dyDescent="0.25">
      <c r="A670" s="3">
        <v>41404</v>
      </c>
      <c r="B670" s="1">
        <v>1633.6999510000001</v>
      </c>
      <c r="C670" s="1">
        <v>27.735476999999999</v>
      </c>
      <c r="D670" s="1">
        <v>440.555542</v>
      </c>
      <c r="E670" s="1">
        <f t="shared" si="80"/>
        <v>518.99954565224698</v>
      </c>
      <c r="F670" s="1">
        <f t="shared" si="81"/>
        <v>78.444003652246977</v>
      </c>
      <c r="G670" s="1">
        <f t="shared" si="82"/>
        <v>-4.2271380867202879</v>
      </c>
      <c r="H670" s="1">
        <f t="shared" si="83"/>
        <v>82.671141738967265</v>
      </c>
      <c r="I670" s="6">
        <f t="shared" si="84"/>
        <v>9.1840397995990308E-4</v>
      </c>
      <c r="J670" s="6">
        <f t="shared" si="84"/>
        <v>1.0040355757347186E-2</v>
      </c>
      <c r="K670" s="6">
        <f t="shared" si="85"/>
        <v>9.1219517773872827E-3</v>
      </c>
      <c r="L670" s="7">
        <f t="shared" si="86"/>
        <v>123.5891541171918</v>
      </c>
      <c r="M670" s="6">
        <f t="shared" si="87"/>
        <v>4.3216551665963276E-3</v>
      </c>
      <c r="N670" s="1"/>
    </row>
    <row r="671" spans="1:14" x14ac:dyDescent="0.25">
      <c r="A671" s="3">
        <v>41407</v>
      </c>
      <c r="B671" s="1">
        <v>1633.7700199999999</v>
      </c>
      <c r="C671" s="1">
        <v>28.023951</v>
      </c>
      <c r="D671" s="1">
        <v>439.20419299999998</v>
      </c>
      <c r="E671" s="1">
        <f t="shared" si="80"/>
        <v>520.72508371297442</v>
      </c>
      <c r="F671" s="1">
        <f t="shared" si="81"/>
        <v>81.520890712974449</v>
      </c>
      <c r="G671" s="1">
        <f t="shared" si="82"/>
        <v>3.0768870607274721</v>
      </c>
      <c r="H671" s="1">
        <f t="shared" si="83"/>
        <v>78.444003652246977</v>
      </c>
      <c r="I671" s="6">
        <f t="shared" si="84"/>
        <v>1.0400902785987709E-2</v>
      </c>
      <c r="J671" s="6">
        <f t="shared" si="84"/>
        <v>-3.0673748736999018E-3</v>
      </c>
      <c r="K671" s="6">
        <f t="shared" si="85"/>
        <v>-1.3468277659687611E-2</v>
      </c>
      <c r="L671" s="7">
        <f t="shared" si="86"/>
        <v>121.92462107381553</v>
      </c>
      <c r="M671" s="6">
        <f t="shared" si="87"/>
        <v>4.2889760728082038E-5</v>
      </c>
      <c r="N671" s="1"/>
    </row>
    <row r="672" spans="1:14" x14ac:dyDescent="0.25">
      <c r="A672" s="3">
        <v>41408</v>
      </c>
      <c r="B672" s="1">
        <v>1650.339966</v>
      </c>
      <c r="C672" s="1">
        <v>28.647649999999999</v>
      </c>
      <c r="D672" s="1">
        <v>443.993988</v>
      </c>
      <c r="E672" s="1">
        <f t="shared" si="80"/>
        <v>524.45580593729142</v>
      </c>
      <c r="F672" s="1">
        <f t="shared" si="81"/>
        <v>80.461817937291414</v>
      </c>
      <c r="G672" s="1">
        <f t="shared" si="82"/>
        <v>-1.0590727756830347</v>
      </c>
      <c r="H672" s="1">
        <f t="shared" si="83"/>
        <v>81.520890712974449</v>
      </c>
      <c r="I672" s="6">
        <f t="shared" si="84"/>
        <v>2.2255926724964681E-2</v>
      </c>
      <c r="J672" s="6">
        <f t="shared" si="84"/>
        <v>1.0905622205660492E-2</v>
      </c>
      <c r="K672" s="6">
        <f t="shared" si="85"/>
        <v>-1.1350304519304188E-2</v>
      </c>
      <c r="L672" s="7">
        <f t="shared" si="86"/>
        <v>120.54073949622695</v>
      </c>
      <c r="M672" s="6">
        <f t="shared" si="87"/>
        <v>1.0142153300132239E-2</v>
      </c>
      <c r="N672" s="1"/>
    </row>
    <row r="673" spans="1:14" x14ac:dyDescent="0.25">
      <c r="A673" s="3">
        <v>41409</v>
      </c>
      <c r="B673" s="1">
        <v>1658.780029</v>
      </c>
      <c r="C673" s="1">
        <v>28.921057000000001</v>
      </c>
      <c r="D673" s="1">
        <v>458.403412</v>
      </c>
      <c r="E673" s="1">
        <f t="shared" si="80"/>
        <v>526.09121912728187</v>
      </c>
      <c r="F673" s="1">
        <f t="shared" si="81"/>
        <v>67.687807127281872</v>
      </c>
      <c r="G673" s="1">
        <f t="shared" si="82"/>
        <v>-12.774010810009543</v>
      </c>
      <c r="H673" s="1">
        <f t="shared" si="83"/>
        <v>80.461817937291414</v>
      </c>
      <c r="I673" s="6">
        <f t="shared" si="84"/>
        <v>9.543784568716962E-3</v>
      </c>
      <c r="J673" s="6">
        <f t="shared" si="84"/>
        <v>3.2454097103675306E-2</v>
      </c>
      <c r="K673" s="6">
        <f t="shared" si="85"/>
        <v>2.2910312534958344E-2</v>
      </c>
      <c r="L673" s="7">
        <f t="shared" si="86"/>
        <v>123.3023655112805</v>
      </c>
      <c r="M673" s="6">
        <f t="shared" si="87"/>
        <v>5.1141359803923425E-3</v>
      </c>
      <c r="N673" s="1"/>
    </row>
    <row r="674" spans="1:14" x14ac:dyDescent="0.25">
      <c r="A674" s="3">
        <v>41410</v>
      </c>
      <c r="B674" s="1">
        <v>1650.469971</v>
      </c>
      <c r="C674" s="1">
        <v>29.117569</v>
      </c>
      <c r="D674" s="1">
        <v>452.38738999999998</v>
      </c>
      <c r="E674" s="1">
        <f t="shared" si="80"/>
        <v>527.2666766568675</v>
      </c>
      <c r="F674" s="1">
        <f t="shared" si="81"/>
        <v>74.879286656867521</v>
      </c>
      <c r="G674" s="1">
        <f t="shared" si="82"/>
        <v>7.1914795295856493</v>
      </c>
      <c r="H674" s="1">
        <f t="shared" si="83"/>
        <v>67.687807127281872</v>
      </c>
      <c r="I674" s="6">
        <f t="shared" si="84"/>
        <v>6.7947724040653412E-3</v>
      </c>
      <c r="J674" s="6">
        <f t="shared" si="84"/>
        <v>-1.3123859558008766E-2</v>
      </c>
      <c r="K674" s="6">
        <f t="shared" si="85"/>
        <v>-1.9918631962074107E-2</v>
      </c>
      <c r="L674" s="7">
        <f t="shared" si="86"/>
        <v>120.84635107260816</v>
      </c>
      <c r="M674" s="6">
        <f t="shared" si="87"/>
        <v>-5.0097408063261017E-3</v>
      </c>
      <c r="N674" s="1"/>
    </row>
    <row r="675" spans="1:14" x14ac:dyDescent="0.25">
      <c r="A675" s="3">
        <v>41411</v>
      </c>
      <c r="B675" s="1">
        <v>1667.469971</v>
      </c>
      <c r="C675" s="1">
        <v>29.792534</v>
      </c>
      <c r="D675" s="1">
        <v>455.04504400000002</v>
      </c>
      <c r="E675" s="1">
        <f t="shared" si="80"/>
        <v>531.30405193907268</v>
      </c>
      <c r="F675" s="1">
        <f t="shared" si="81"/>
        <v>76.25900793907266</v>
      </c>
      <c r="G675" s="1">
        <f t="shared" si="82"/>
        <v>1.3797212822051392</v>
      </c>
      <c r="H675" s="1">
        <f t="shared" si="83"/>
        <v>74.879286656867521</v>
      </c>
      <c r="I675" s="6">
        <f t="shared" si="84"/>
        <v>2.3180678304565827E-2</v>
      </c>
      <c r="J675" s="6">
        <f t="shared" si="84"/>
        <v>5.874730504756176E-3</v>
      </c>
      <c r="K675" s="6">
        <f t="shared" si="85"/>
        <v>-1.7305947799809651E-2</v>
      </c>
      <c r="L675" s="7">
        <f t="shared" si="86"/>
        <v>118.75499042914814</v>
      </c>
      <c r="M675" s="6">
        <f t="shared" si="87"/>
        <v>1.0300096517175561E-2</v>
      </c>
      <c r="N675" s="1"/>
    </row>
    <row r="676" spans="1:14" x14ac:dyDescent="0.25">
      <c r="A676" s="3">
        <v>41414</v>
      </c>
      <c r="B676" s="1">
        <v>1666.290039</v>
      </c>
      <c r="C676" s="1">
        <v>29.971958000000001</v>
      </c>
      <c r="D676" s="1">
        <v>454.71972699999998</v>
      </c>
      <c r="E676" s="1">
        <f t="shared" si="80"/>
        <v>532.37729577043342</v>
      </c>
      <c r="F676" s="1">
        <f t="shared" si="81"/>
        <v>77.657568770433443</v>
      </c>
      <c r="G676" s="1">
        <f t="shared" si="82"/>
        <v>1.3985608313607827</v>
      </c>
      <c r="H676" s="1">
        <f t="shared" si="83"/>
        <v>76.25900793907266</v>
      </c>
      <c r="I676" s="6">
        <f t="shared" si="84"/>
        <v>6.0224484429556302E-3</v>
      </c>
      <c r="J676" s="6">
        <f t="shared" si="84"/>
        <v>-7.1491164290105047E-4</v>
      </c>
      <c r="K676" s="6">
        <f t="shared" si="85"/>
        <v>-6.7373600858566807E-3</v>
      </c>
      <c r="L676" s="7">
        <f t="shared" si="86"/>
        <v>117.9548952966345</v>
      </c>
      <c r="M676" s="6">
        <f t="shared" si="87"/>
        <v>-7.0761814036890414E-4</v>
      </c>
      <c r="N676" s="1"/>
    </row>
    <row r="677" spans="1:14" x14ac:dyDescent="0.25">
      <c r="A677" s="3">
        <v>41415</v>
      </c>
      <c r="B677" s="1">
        <v>1669.160034</v>
      </c>
      <c r="C677" s="1">
        <v>29.775444</v>
      </c>
      <c r="D677" s="1">
        <v>453.93893400000002</v>
      </c>
      <c r="E677" s="1">
        <f t="shared" si="80"/>
        <v>531.20182627763415</v>
      </c>
      <c r="F677" s="1">
        <f t="shared" si="81"/>
        <v>77.262892277634137</v>
      </c>
      <c r="G677" s="1">
        <f t="shared" si="82"/>
        <v>-0.39467649279930583</v>
      </c>
      <c r="H677" s="1">
        <f t="shared" si="83"/>
        <v>77.657568770433443</v>
      </c>
      <c r="I677" s="6">
        <f t="shared" si="84"/>
        <v>-6.5565953348794004E-3</v>
      </c>
      <c r="J677" s="6">
        <f t="shared" si="84"/>
        <v>-1.7170862701542111E-3</v>
      </c>
      <c r="K677" s="6">
        <f t="shared" si="85"/>
        <v>4.8395090647251893E-3</v>
      </c>
      <c r="L677" s="7">
        <f t="shared" si="86"/>
        <v>118.52573908165127</v>
      </c>
      <c r="M677" s="6">
        <f t="shared" si="87"/>
        <v>1.7223862189816863E-3</v>
      </c>
      <c r="N677" s="1"/>
    </row>
    <row r="678" spans="1:14" x14ac:dyDescent="0.25">
      <c r="A678" s="3">
        <v>41416</v>
      </c>
      <c r="B678" s="1">
        <v>1655.349976</v>
      </c>
      <c r="C678" s="1">
        <v>29.570395999999999</v>
      </c>
      <c r="D678" s="1">
        <v>445.15515099999999</v>
      </c>
      <c r="E678" s="1">
        <f t="shared" si="80"/>
        <v>529.97530975179109</v>
      </c>
      <c r="F678" s="1">
        <f t="shared" si="81"/>
        <v>84.820158751791098</v>
      </c>
      <c r="G678" s="1">
        <f t="shared" si="82"/>
        <v>7.5572664741569611</v>
      </c>
      <c r="H678" s="1">
        <f t="shared" si="83"/>
        <v>77.262892277634137</v>
      </c>
      <c r="I678" s="6">
        <f t="shared" si="84"/>
        <v>-6.8864800135306492E-3</v>
      </c>
      <c r="J678" s="6">
        <f t="shared" si="84"/>
        <v>-1.9350142369590206E-2</v>
      </c>
      <c r="K678" s="6">
        <f t="shared" si="85"/>
        <v>-1.2463662356059557E-2</v>
      </c>
      <c r="L678" s="7">
        <f t="shared" si="86"/>
        <v>117.04847428923516</v>
      </c>
      <c r="M678" s="6">
        <f t="shared" si="87"/>
        <v>-8.2736572399864095E-3</v>
      </c>
      <c r="N678" s="1"/>
    </row>
    <row r="679" spans="1:14" x14ac:dyDescent="0.25">
      <c r="A679" s="3">
        <v>41417</v>
      </c>
      <c r="B679" s="1">
        <v>1650.51001</v>
      </c>
      <c r="C679" s="1">
        <v>29.177374</v>
      </c>
      <c r="D679" s="1">
        <v>441.83682299999998</v>
      </c>
      <c r="E679" s="1">
        <f t="shared" si="80"/>
        <v>527.62440665583381</v>
      </c>
      <c r="F679" s="1">
        <f t="shared" si="81"/>
        <v>85.787583655833828</v>
      </c>
      <c r="G679" s="1">
        <f t="shared" si="82"/>
        <v>0.96742490404272985</v>
      </c>
      <c r="H679" s="1">
        <f t="shared" si="83"/>
        <v>84.820158751791098</v>
      </c>
      <c r="I679" s="6">
        <f t="shared" si="84"/>
        <v>-1.3291063129489356E-2</v>
      </c>
      <c r="J679" s="6">
        <f t="shared" si="84"/>
        <v>-7.454317876690153E-3</v>
      </c>
      <c r="K679" s="6">
        <f t="shared" si="85"/>
        <v>5.8367452527992025E-3</v>
      </c>
      <c r="L679" s="7">
        <f t="shared" si="86"/>
        <v>117.73165641589024</v>
      </c>
      <c r="M679" s="6">
        <f t="shared" si="87"/>
        <v>-2.9238324645374236E-3</v>
      </c>
      <c r="N679" s="1"/>
    </row>
    <row r="680" spans="1:14" x14ac:dyDescent="0.25">
      <c r="A680" s="3">
        <v>41418</v>
      </c>
      <c r="B680" s="1">
        <v>1649.599976</v>
      </c>
      <c r="C680" s="1">
        <v>29.279900000000001</v>
      </c>
      <c r="D680" s="1">
        <v>437.09710699999999</v>
      </c>
      <c r="E680" s="1">
        <f t="shared" si="80"/>
        <v>528.23767688196904</v>
      </c>
      <c r="F680" s="1">
        <f t="shared" si="81"/>
        <v>91.140569881969043</v>
      </c>
      <c r="G680" s="1">
        <f t="shared" si="82"/>
        <v>5.352986226135215</v>
      </c>
      <c r="H680" s="1">
        <f t="shared" si="83"/>
        <v>85.787583655833828</v>
      </c>
      <c r="I680" s="6">
        <f t="shared" si="84"/>
        <v>3.5138871647599768E-3</v>
      </c>
      <c r="J680" s="6">
        <f t="shared" si="84"/>
        <v>-1.0727299657412148E-2</v>
      </c>
      <c r="K680" s="6">
        <f t="shared" si="85"/>
        <v>-1.4241186822172125E-2</v>
      </c>
      <c r="L680" s="7">
        <f t="shared" si="86"/>
        <v>116.05501790198777</v>
      </c>
      <c r="M680" s="6">
        <f t="shared" si="87"/>
        <v>-5.5136533222233108E-4</v>
      </c>
      <c r="N680" s="1"/>
    </row>
    <row r="681" spans="1:14" x14ac:dyDescent="0.25">
      <c r="A681" s="3">
        <v>41422</v>
      </c>
      <c r="B681" s="1">
        <v>1660.0600589999999</v>
      </c>
      <c r="C681" s="1">
        <v>29.920694000000001</v>
      </c>
      <c r="D681" s="1">
        <v>441.07607999999999</v>
      </c>
      <c r="E681" s="1">
        <f t="shared" si="80"/>
        <v>532.07065467575899</v>
      </c>
      <c r="F681" s="1">
        <f t="shared" si="81"/>
        <v>90.994574675758997</v>
      </c>
      <c r="G681" s="1">
        <f t="shared" si="82"/>
        <v>-0.14599520621004558</v>
      </c>
      <c r="H681" s="1">
        <f t="shared" si="83"/>
        <v>91.140569881969043</v>
      </c>
      <c r="I681" s="6">
        <f t="shared" si="84"/>
        <v>2.1885115727854343E-2</v>
      </c>
      <c r="J681" s="6">
        <f t="shared" si="84"/>
        <v>9.1031785300743628E-3</v>
      </c>
      <c r="K681" s="6">
        <f t="shared" si="85"/>
        <v>-1.278193719777998E-2</v>
      </c>
      <c r="L681" s="7">
        <f t="shared" si="86"/>
        <v>114.57160995167733</v>
      </c>
      <c r="M681" s="6">
        <f t="shared" si="87"/>
        <v>6.3409815423032256E-3</v>
      </c>
      <c r="N681" s="1"/>
    </row>
    <row r="682" spans="1:14" x14ac:dyDescent="0.25">
      <c r="A682" s="3">
        <v>41423</v>
      </c>
      <c r="B682" s="1">
        <v>1648.3599850000001</v>
      </c>
      <c r="C682" s="1">
        <v>29.801072999999999</v>
      </c>
      <c r="D682" s="1">
        <v>434.58960000000002</v>
      </c>
      <c r="E682" s="1">
        <f t="shared" si="80"/>
        <v>531.3551288801508</v>
      </c>
      <c r="F682" s="1">
        <f t="shared" si="81"/>
        <v>96.765528880150782</v>
      </c>
      <c r="G682" s="1">
        <f t="shared" si="82"/>
        <v>5.770954204391785</v>
      </c>
      <c r="H682" s="1">
        <f t="shared" si="83"/>
        <v>90.994574675758997</v>
      </c>
      <c r="I682" s="6">
        <f t="shared" si="84"/>
        <v>-3.9979353420078745E-3</v>
      </c>
      <c r="J682" s="6">
        <f t="shared" si="84"/>
        <v>-1.4706034387536926E-2</v>
      </c>
      <c r="K682" s="6">
        <f t="shared" si="85"/>
        <v>-1.0708099045529051E-2</v>
      </c>
      <c r="L682" s="7">
        <f t="shared" si="86"/>
        <v>113.34476580450905</v>
      </c>
      <c r="M682" s="6">
        <f t="shared" si="87"/>
        <v>-7.0479823525468888E-3</v>
      </c>
      <c r="N682" s="1"/>
    </row>
    <row r="683" spans="1:14" x14ac:dyDescent="0.25">
      <c r="A683" s="3">
        <v>41424</v>
      </c>
      <c r="B683" s="1">
        <v>1654.410034</v>
      </c>
      <c r="C683" s="1">
        <v>29.929234000000001</v>
      </c>
      <c r="D683" s="1">
        <v>435.81582600000002</v>
      </c>
      <c r="E683" s="1">
        <f t="shared" si="80"/>
        <v>532.12173759844393</v>
      </c>
      <c r="F683" s="1">
        <f t="shared" si="81"/>
        <v>96.305911598443913</v>
      </c>
      <c r="G683" s="1">
        <f t="shared" si="82"/>
        <v>-0.45961728170686911</v>
      </c>
      <c r="H683" s="1">
        <f t="shared" si="83"/>
        <v>96.765528880150782</v>
      </c>
      <c r="I683" s="6">
        <f t="shared" si="84"/>
        <v>4.3005498493293715E-3</v>
      </c>
      <c r="J683" s="6">
        <f t="shared" si="84"/>
        <v>2.8215723523987712E-3</v>
      </c>
      <c r="K683" s="6">
        <f t="shared" si="85"/>
        <v>-1.4789774969306002E-3</v>
      </c>
      <c r="L683" s="7">
        <f t="shared" si="86"/>
        <v>113.17713144648931</v>
      </c>
      <c r="M683" s="6">
        <f t="shared" si="87"/>
        <v>3.6703444969878873E-3</v>
      </c>
      <c r="N683" s="1"/>
    </row>
    <row r="684" spans="1:14" x14ac:dyDescent="0.25">
      <c r="A684" s="3">
        <v>41425</v>
      </c>
      <c r="B684" s="1">
        <v>1630.73999</v>
      </c>
      <c r="C684" s="1">
        <v>29.818166999999999</v>
      </c>
      <c r="D684" s="1">
        <v>436.04605099999998</v>
      </c>
      <c r="E684" s="1">
        <f t="shared" si="80"/>
        <v>531.45737846801683</v>
      </c>
      <c r="F684" s="1">
        <f t="shared" si="81"/>
        <v>95.41132746801685</v>
      </c>
      <c r="G684" s="1">
        <f t="shared" si="82"/>
        <v>-0.89458413042706297</v>
      </c>
      <c r="H684" s="1">
        <f t="shared" si="83"/>
        <v>96.305911598443913</v>
      </c>
      <c r="I684" s="6">
        <f t="shared" si="84"/>
        <v>-3.7109870570025683E-3</v>
      </c>
      <c r="J684" s="6">
        <f t="shared" si="84"/>
        <v>5.2826213796097754E-4</v>
      </c>
      <c r="K684" s="6">
        <f t="shared" si="85"/>
        <v>4.2392491949635458E-3</v>
      </c>
      <c r="L684" s="7">
        <f t="shared" si="86"/>
        <v>113.65691750986211</v>
      </c>
      <c r="M684" s="6">
        <f t="shared" si="87"/>
        <v>-1.430724156258345E-2</v>
      </c>
      <c r="N684" s="1"/>
    </row>
    <row r="685" spans="1:14" x14ac:dyDescent="0.25">
      <c r="A685" s="3">
        <v>41428</v>
      </c>
      <c r="B685" s="1">
        <v>1640.420044</v>
      </c>
      <c r="C685" s="1">
        <v>30.407696000000001</v>
      </c>
      <c r="D685" s="1">
        <v>434.24923699999999</v>
      </c>
      <c r="E685" s="1">
        <f t="shared" si="80"/>
        <v>534.98370918552541</v>
      </c>
      <c r="F685" s="1">
        <f t="shared" si="81"/>
        <v>100.73447218552542</v>
      </c>
      <c r="G685" s="1">
        <f t="shared" si="82"/>
        <v>5.3231447175085691</v>
      </c>
      <c r="H685" s="1">
        <f t="shared" si="83"/>
        <v>95.41132746801685</v>
      </c>
      <c r="I685" s="6">
        <f t="shared" si="84"/>
        <v>1.9770799459269295E-2</v>
      </c>
      <c r="J685" s="6">
        <f t="shared" si="84"/>
        <v>-4.120697792995176E-3</v>
      </c>
      <c r="K685" s="6">
        <f t="shared" si="85"/>
        <v>-2.3891497252264471E-2</v>
      </c>
      <c r="L685" s="7">
        <f t="shared" si="86"/>
        <v>110.94148357747439</v>
      </c>
      <c r="M685" s="6">
        <f t="shared" si="87"/>
        <v>5.935988606007081E-3</v>
      </c>
      <c r="N685" s="1"/>
    </row>
    <row r="686" spans="1:14" x14ac:dyDescent="0.25">
      <c r="A686" s="3">
        <v>41429</v>
      </c>
      <c r="B686" s="1">
        <v>1631.380005</v>
      </c>
      <c r="C686" s="1">
        <v>29.895060999999998</v>
      </c>
      <c r="D686" s="1">
        <v>429.97998000000001</v>
      </c>
      <c r="E686" s="1">
        <f t="shared" si="80"/>
        <v>531.91732814681484</v>
      </c>
      <c r="F686" s="1">
        <f t="shared" si="81"/>
        <v>101.93734814681483</v>
      </c>
      <c r="G686" s="1">
        <f t="shared" si="82"/>
        <v>1.2028759612894078</v>
      </c>
      <c r="H686" s="1">
        <f t="shared" si="83"/>
        <v>100.73447218552542</v>
      </c>
      <c r="I686" s="6">
        <f t="shared" si="84"/>
        <v>-1.6858725501596838E-2</v>
      </c>
      <c r="J686" s="6">
        <f t="shared" si="84"/>
        <v>-9.8313517589438959E-3</v>
      </c>
      <c r="K686" s="6">
        <f t="shared" si="85"/>
        <v>7.0273737426529426E-3</v>
      </c>
      <c r="L686" s="7">
        <f t="shared" si="86"/>
        <v>111.72111084613769</v>
      </c>
      <c r="M686" s="6">
        <f t="shared" si="87"/>
        <v>-5.5108074502410176E-3</v>
      </c>
      <c r="N686" s="1"/>
    </row>
    <row r="687" spans="1:14" x14ac:dyDescent="0.25">
      <c r="A687" s="3">
        <v>41430</v>
      </c>
      <c r="B687" s="1">
        <v>1608.900024</v>
      </c>
      <c r="C687" s="1">
        <v>29.715638999999999</v>
      </c>
      <c r="D687" s="1">
        <v>430.28027300000002</v>
      </c>
      <c r="E687" s="1">
        <f t="shared" si="80"/>
        <v>530.84409627866785</v>
      </c>
      <c r="F687" s="1">
        <f t="shared" si="81"/>
        <v>100.56382327866783</v>
      </c>
      <c r="G687" s="1">
        <f t="shared" si="82"/>
        <v>-1.3735248681470011</v>
      </c>
      <c r="H687" s="1">
        <f t="shared" si="83"/>
        <v>101.93734814681483</v>
      </c>
      <c r="I687" s="6">
        <f t="shared" si="84"/>
        <v>-6.0017271749336354E-3</v>
      </c>
      <c r="J687" s="6">
        <f t="shared" si="84"/>
        <v>6.9838832961477415E-4</v>
      </c>
      <c r="K687" s="6">
        <f t="shared" si="85"/>
        <v>6.7001155045484095E-3</v>
      </c>
      <c r="L687" s="7">
        <f t="shared" si="86"/>
        <v>112.46965519310328</v>
      </c>
      <c r="M687" s="6">
        <f t="shared" si="87"/>
        <v>-1.3779733067158628E-2</v>
      </c>
      <c r="N687" s="1"/>
    </row>
    <row r="688" spans="1:14" x14ac:dyDescent="0.25">
      <c r="A688" s="3">
        <v>41431</v>
      </c>
      <c r="B688" s="1">
        <v>1622.5600589999999</v>
      </c>
      <c r="C688" s="1">
        <v>29.869433999999998</v>
      </c>
      <c r="D688" s="1">
        <v>432.752747</v>
      </c>
      <c r="E688" s="1">
        <f t="shared" si="80"/>
        <v>531.76403750751194</v>
      </c>
      <c r="F688" s="1">
        <f t="shared" si="81"/>
        <v>99.011290507511944</v>
      </c>
      <c r="G688" s="1">
        <f t="shared" si="82"/>
        <v>-1.5525327711558816</v>
      </c>
      <c r="H688" s="1">
        <f t="shared" si="83"/>
        <v>100.56382327866783</v>
      </c>
      <c r="I688" s="6">
        <f t="shared" si="84"/>
        <v>5.1755575574194967E-3</v>
      </c>
      <c r="J688" s="6">
        <f t="shared" si="84"/>
        <v>5.7461941788812254E-3</v>
      </c>
      <c r="K688" s="6">
        <f t="shared" si="85"/>
        <v>5.7063662146172867E-4</v>
      </c>
      <c r="L688" s="7">
        <f t="shared" si="86"/>
        <v>112.53383449715963</v>
      </c>
      <c r="M688" s="6">
        <f t="shared" si="87"/>
        <v>8.4902944845750561E-3</v>
      </c>
      <c r="N688" s="1"/>
    </row>
    <row r="689" spans="1:14" x14ac:dyDescent="0.25">
      <c r="A689" s="3">
        <v>41432</v>
      </c>
      <c r="B689" s="1">
        <v>1643.380005</v>
      </c>
      <c r="C689" s="1">
        <v>30.476036000000001</v>
      </c>
      <c r="D689" s="1">
        <v>440.30529799999999</v>
      </c>
      <c r="E689" s="1">
        <f t="shared" si="80"/>
        <v>535.39249219914234</v>
      </c>
      <c r="F689" s="1">
        <f t="shared" si="81"/>
        <v>95.087194199142345</v>
      </c>
      <c r="G689" s="1">
        <f t="shared" si="82"/>
        <v>-3.9240963083695988</v>
      </c>
      <c r="H689" s="1">
        <f t="shared" si="83"/>
        <v>99.011290507511944</v>
      </c>
      <c r="I689" s="6">
        <f t="shared" si="84"/>
        <v>2.0308453116319569E-2</v>
      </c>
      <c r="J689" s="6">
        <f t="shared" si="84"/>
        <v>1.745234675540952E-2</v>
      </c>
      <c r="K689" s="6">
        <f t="shared" si="85"/>
        <v>-2.856106360910049E-3</v>
      </c>
      <c r="L689" s="7">
        <f t="shared" si="86"/>
        <v>112.2124258966347</v>
      </c>
      <c r="M689" s="6">
        <f t="shared" si="87"/>
        <v>1.2831541048059281E-2</v>
      </c>
      <c r="N689" s="1"/>
    </row>
    <row r="690" spans="1:14" x14ac:dyDescent="0.25">
      <c r="A690" s="3">
        <v>41435</v>
      </c>
      <c r="B690" s="1">
        <v>1642.8100589999999</v>
      </c>
      <c r="C690" s="1">
        <v>30.305164000000001</v>
      </c>
      <c r="D690" s="1">
        <v>445.555542</v>
      </c>
      <c r="E690" s="1">
        <f t="shared" si="80"/>
        <v>534.37040306974893</v>
      </c>
      <c r="F690" s="1">
        <f t="shared" si="81"/>
        <v>88.814861069748929</v>
      </c>
      <c r="G690" s="1">
        <f t="shared" si="82"/>
        <v>-6.2723331293934166</v>
      </c>
      <c r="H690" s="1">
        <f t="shared" si="83"/>
        <v>95.087194199142345</v>
      </c>
      <c r="I690" s="6">
        <f t="shared" si="84"/>
        <v>-5.606765919294765E-3</v>
      </c>
      <c r="J690" s="6">
        <f t="shared" si="84"/>
        <v>1.1924099082723405E-2</v>
      </c>
      <c r="K690" s="6">
        <f t="shared" si="85"/>
        <v>1.753086500201817E-2</v>
      </c>
      <c r="L690" s="7">
        <f t="shared" si="86"/>
        <v>114.17960678657758</v>
      </c>
      <c r="M690" s="6">
        <f t="shared" si="87"/>
        <v>-3.4681327402430462E-4</v>
      </c>
      <c r="N690" s="1"/>
    </row>
    <row r="691" spans="1:14" x14ac:dyDescent="0.25">
      <c r="A691" s="3">
        <v>41436</v>
      </c>
      <c r="B691" s="1">
        <v>1626.130005</v>
      </c>
      <c r="C691" s="1">
        <v>29.766908999999998</v>
      </c>
      <c r="D691" s="1">
        <v>440.34533699999997</v>
      </c>
      <c r="E691" s="1">
        <f t="shared" si="80"/>
        <v>531.15077326298353</v>
      </c>
      <c r="F691" s="1">
        <f t="shared" si="81"/>
        <v>90.805436262983562</v>
      </c>
      <c r="G691" s="1">
        <f t="shared" si="82"/>
        <v>1.9905751932346334</v>
      </c>
      <c r="H691" s="1">
        <f t="shared" si="83"/>
        <v>88.814861069748929</v>
      </c>
      <c r="I691" s="6">
        <f t="shared" si="84"/>
        <v>-1.776116440089226E-2</v>
      </c>
      <c r="J691" s="6">
        <f t="shared" si="84"/>
        <v>-1.169372728843765E-2</v>
      </c>
      <c r="K691" s="6">
        <f t="shared" si="85"/>
        <v>6.06743711245461E-3</v>
      </c>
      <c r="L691" s="7">
        <f t="shared" si="86"/>
        <v>114.87238437027992</v>
      </c>
      <c r="M691" s="6">
        <f t="shared" si="87"/>
        <v>-1.0153367340685282E-2</v>
      </c>
      <c r="N691" s="1"/>
    </row>
    <row r="692" spans="1:14" x14ac:dyDescent="0.25">
      <c r="A692" s="3">
        <v>41437</v>
      </c>
      <c r="B692" s="1">
        <v>1612.5200199999999</v>
      </c>
      <c r="C692" s="1">
        <v>29.903599</v>
      </c>
      <c r="D692" s="1">
        <v>436.426422</v>
      </c>
      <c r="E692" s="1">
        <f t="shared" si="80"/>
        <v>531.96839910628603</v>
      </c>
      <c r="F692" s="1">
        <f t="shared" si="81"/>
        <v>95.541977106286026</v>
      </c>
      <c r="G692" s="1">
        <f t="shared" si="82"/>
        <v>4.7365408433024641</v>
      </c>
      <c r="H692" s="1">
        <f t="shared" si="83"/>
        <v>90.805436262983562</v>
      </c>
      <c r="I692" s="6">
        <f t="shared" si="84"/>
        <v>4.5920118881004335E-3</v>
      </c>
      <c r="J692" s="6">
        <f t="shared" si="84"/>
        <v>-8.899640056821978E-3</v>
      </c>
      <c r="K692" s="6">
        <f t="shared" si="85"/>
        <v>-1.3491651944922411E-2</v>
      </c>
      <c r="L692" s="7">
        <f t="shared" si="86"/>
        <v>113.32256614227275</v>
      </c>
      <c r="M692" s="6">
        <f t="shared" si="87"/>
        <v>-8.3695552988705124E-3</v>
      </c>
      <c r="N692" s="1"/>
    </row>
    <row r="693" spans="1:14" x14ac:dyDescent="0.25">
      <c r="A693" s="3">
        <v>41438</v>
      </c>
      <c r="B693" s="1">
        <v>1636.3599850000001</v>
      </c>
      <c r="C693" s="1">
        <v>29.664373000000001</v>
      </c>
      <c r="D693" s="1">
        <v>438.93893400000002</v>
      </c>
      <c r="E693" s="1">
        <f t="shared" si="80"/>
        <v>530.53744322077955</v>
      </c>
      <c r="F693" s="1">
        <f t="shared" si="81"/>
        <v>91.598509220779533</v>
      </c>
      <c r="G693" s="1">
        <f t="shared" si="82"/>
        <v>-3.9434678855064931</v>
      </c>
      <c r="H693" s="1">
        <f t="shared" si="83"/>
        <v>95.541977106286026</v>
      </c>
      <c r="I693" s="6">
        <f t="shared" si="84"/>
        <v>-7.9999066333118485E-3</v>
      </c>
      <c r="J693" s="6">
        <f t="shared" si="84"/>
        <v>5.757011659573763E-3</v>
      </c>
      <c r="K693" s="6">
        <f t="shared" si="85"/>
        <v>1.3756918292885612E-2</v>
      </c>
      <c r="L693" s="7">
        <f t="shared" si="86"/>
        <v>114.88153542543212</v>
      </c>
      <c r="M693" s="6">
        <f t="shared" si="87"/>
        <v>1.4784290864184202E-2</v>
      </c>
      <c r="N693" s="1"/>
    </row>
    <row r="694" spans="1:14" x14ac:dyDescent="0.25">
      <c r="A694" s="3">
        <v>41439</v>
      </c>
      <c r="B694" s="1">
        <v>1626.7299800000001</v>
      </c>
      <c r="C694" s="1">
        <v>29.390972000000001</v>
      </c>
      <c r="D694" s="1">
        <v>437.95794699999999</v>
      </c>
      <c r="E694" s="1">
        <f t="shared" si="80"/>
        <v>528.90206592043046</v>
      </c>
      <c r="F694" s="1">
        <f t="shared" si="81"/>
        <v>90.944118920430469</v>
      </c>
      <c r="G694" s="1">
        <f t="shared" si="82"/>
        <v>-0.65439030034906409</v>
      </c>
      <c r="H694" s="1">
        <f t="shared" si="83"/>
        <v>91.598509220779533</v>
      </c>
      <c r="I694" s="6">
        <f t="shared" si="84"/>
        <v>-9.2164766132086795E-3</v>
      </c>
      <c r="J694" s="6">
        <f t="shared" si="84"/>
        <v>-2.2349054139727542E-3</v>
      </c>
      <c r="K694" s="6">
        <f t="shared" si="85"/>
        <v>6.9815711992359253E-3</v>
      </c>
      <c r="L694" s="7">
        <f t="shared" si="86"/>
        <v>115.68358904448233</v>
      </c>
      <c r="M694" s="6">
        <f t="shared" si="87"/>
        <v>-5.8850161873152951E-3</v>
      </c>
      <c r="N694" s="1"/>
    </row>
    <row r="695" spans="1:14" x14ac:dyDescent="0.25">
      <c r="A695" s="3">
        <v>41442</v>
      </c>
      <c r="B695" s="1">
        <v>1639.040039</v>
      </c>
      <c r="C695" s="1">
        <v>29.903599</v>
      </c>
      <c r="D695" s="1">
        <v>443.56857300000001</v>
      </c>
      <c r="E695" s="1">
        <f t="shared" si="80"/>
        <v>531.96839910628603</v>
      </c>
      <c r="F695" s="1">
        <f t="shared" si="81"/>
        <v>88.399826106286014</v>
      </c>
      <c r="G695" s="1">
        <f t="shared" si="82"/>
        <v>-2.5442928141444554</v>
      </c>
      <c r="H695" s="1">
        <f t="shared" si="83"/>
        <v>90.944118920430469</v>
      </c>
      <c r="I695" s="6">
        <f t="shared" si="84"/>
        <v>1.7441648408225374E-2</v>
      </c>
      <c r="J695" s="6">
        <f t="shared" si="84"/>
        <v>1.2810878392395031E-2</v>
      </c>
      <c r="K695" s="6">
        <f t="shared" si="85"/>
        <v>-4.6307700158303433E-3</v>
      </c>
      <c r="L695" s="7">
        <f t="shared" si="86"/>
        <v>115.1478849490115</v>
      </c>
      <c r="M695" s="6">
        <f t="shared" si="87"/>
        <v>7.5673646833507302E-3</v>
      </c>
      <c r="N695" s="1"/>
    </row>
    <row r="696" spans="1:14" x14ac:dyDescent="0.25">
      <c r="A696" s="3">
        <v>41443</v>
      </c>
      <c r="B696" s="1">
        <v>1651.8100589999999</v>
      </c>
      <c r="C696" s="1">
        <v>29.886514999999999</v>
      </c>
      <c r="D696" s="1">
        <v>450.76077299999997</v>
      </c>
      <c r="E696" s="1">
        <f t="shared" si="80"/>
        <v>531.86620933448864</v>
      </c>
      <c r="F696" s="1">
        <f t="shared" si="81"/>
        <v>81.105436334488672</v>
      </c>
      <c r="G696" s="1">
        <f t="shared" si="82"/>
        <v>-7.2943897717973414</v>
      </c>
      <c r="H696" s="1">
        <f t="shared" si="83"/>
        <v>88.399826106286014</v>
      </c>
      <c r="I696" s="6">
        <f t="shared" si="84"/>
        <v>-5.7130247098358122E-4</v>
      </c>
      <c r="J696" s="6">
        <f t="shared" si="84"/>
        <v>1.6214403900070673E-2</v>
      </c>
      <c r="K696" s="6">
        <f t="shared" si="85"/>
        <v>1.6785706371054254E-2</v>
      </c>
      <c r="L696" s="7">
        <f t="shared" si="86"/>
        <v>117.08072353501353</v>
      </c>
      <c r="M696" s="6">
        <f t="shared" si="87"/>
        <v>7.7911580535829916E-3</v>
      </c>
      <c r="N696" s="1"/>
    </row>
    <row r="697" spans="1:14" x14ac:dyDescent="0.25">
      <c r="A697" s="3">
        <v>41444</v>
      </c>
      <c r="B697" s="1">
        <v>1628.9300539999999</v>
      </c>
      <c r="C697" s="1">
        <v>29.553308000000001</v>
      </c>
      <c r="D697" s="1">
        <v>450.79080199999999</v>
      </c>
      <c r="E697" s="1">
        <f t="shared" si="80"/>
        <v>529.87309605356631</v>
      </c>
      <c r="F697" s="1">
        <f t="shared" si="81"/>
        <v>79.082294053566329</v>
      </c>
      <c r="G697" s="1">
        <f t="shared" si="82"/>
        <v>-2.0231422809223432</v>
      </c>
      <c r="H697" s="1">
        <f t="shared" si="83"/>
        <v>81.105436334488672</v>
      </c>
      <c r="I697" s="6">
        <f t="shared" si="84"/>
        <v>-1.1149075092897198E-2</v>
      </c>
      <c r="J697" s="6">
        <f t="shared" si="84"/>
        <v>6.6618485455416376E-5</v>
      </c>
      <c r="K697" s="6">
        <f t="shared" si="85"/>
        <v>1.1215693578352615E-2</v>
      </c>
      <c r="L697" s="7">
        <f t="shared" si="86"/>
        <v>118.39386505411404</v>
      </c>
      <c r="M697" s="6">
        <f t="shared" si="87"/>
        <v>-1.3851474553830623E-2</v>
      </c>
      <c r="N697" s="1"/>
    </row>
    <row r="698" spans="1:14" x14ac:dyDescent="0.25">
      <c r="A698" s="3">
        <v>41445</v>
      </c>
      <c r="B698" s="1">
        <v>1588.1899410000001</v>
      </c>
      <c r="C698" s="1">
        <v>28.613482000000001</v>
      </c>
      <c r="D698" s="1">
        <v>442.81280500000003</v>
      </c>
      <c r="E698" s="1">
        <f t="shared" si="80"/>
        <v>524.25142639369676</v>
      </c>
      <c r="F698" s="1">
        <f t="shared" si="81"/>
        <v>81.438621393696735</v>
      </c>
      <c r="G698" s="1">
        <f t="shared" si="82"/>
        <v>2.3563273401304059</v>
      </c>
      <c r="H698" s="1">
        <f t="shared" si="83"/>
        <v>79.082294053566329</v>
      </c>
      <c r="I698" s="6">
        <f t="shared" si="84"/>
        <v>-3.1801042374004274E-2</v>
      </c>
      <c r="J698" s="6">
        <f t="shared" si="84"/>
        <v>-1.7697781242661526E-2</v>
      </c>
      <c r="K698" s="6">
        <f t="shared" si="85"/>
        <v>1.4103261131342748E-2</v>
      </c>
      <c r="L698" s="7">
        <f t="shared" si="86"/>
        <v>120.06360464932116</v>
      </c>
      <c r="M698" s="6">
        <f t="shared" si="87"/>
        <v>-2.5010351365277073E-2</v>
      </c>
      <c r="N698" s="1"/>
    </row>
    <row r="699" spans="1:14" x14ac:dyDescent="0.25">
      <c r="A699" s="3">
        <v>41446</v>
      </c>
      <c r="B699" s="1">
        <v>1592.4300539999999</v>
      </c>
      <c r="C699" s="1">
        <v>28.425505000000001</v>
      </c>
      <c r="D699" s="1">
        <v>440.905914</v>
      </c>
      <c r="E699" s="1">
        <f t="shared" si="80"/>
        <v>523.12702187876175</v>
      </c>
      <c r="F699" s="1">
        <f t="shared" si="81"/>
        <v>82.221107878761757</v>
      </c>
      <c r="G699" s="1">
        <f t="shared" si="82"/>
        <v>0.7824864850650215</v>
      </c>
      <c r="H699" s="1">
        <f t="shared" si="83"/>
        <v>81.438621393696735</v>
      </c>
      <c r="I699" s="6">
        <f t="shared" si="84"/>
        <v>-6.5695255124839091E-3</v>
      </c>
      <c r="J699" s="6">
        <f t="shared" si="84"/>
        <v>-4.3063140416638168E-3</v>
      </c>
      <c r="K699" s="6">
        <f t="shared" si="85"/>
        <v>2.2632114708200923E-3</v>
      </c>
      <c r="L699" s="7">
        <f t="shared" si="86"/>
        <v>120.33533397659151</v>
      </c>
      <c r="M699" s="6">
        <f t="shared" si="87"/>
        <v>2.6697770150401201E-3</v>
      </c>
      <c r="N699" s="1"/>
    </row>
    <row r="700" spans="1:14" x14ac:dyDescent="0.25">
      <c r="A700" s="3">
        <v>41449</v>
      </c>
      <c r="B700" s="1">
        <v>1573.089966</v>
      </c>
      <c r="C700" s="1">
        <v>28.809985999999999</v>
      </c>
      <c r="D700" s="1">
        <v>435.33032200000002</v>
      </c>
      <c r="E700" s="1">
        <f t="shared" si="80"/>
        <v>525.42683607042727</v>
      </c>
      <c r="F700" s="1">
        <f t="shared" si="81"/>
        <v>90.096514070427247</v>
      </c>
      <c r="G700" s="1">
        <f t="shared" si="82"/>
        <v>7.8754061916654905</v>
      </c>
      <c r="H700" s="1">
        <f t="shared" si="83"/>
        <v>82.221107878761757</v>
      </c>
      <c r="I700" s="6">
        <f t="shared" si="84"/>
        <v>1.35259162502126E-2</v>
      </c>
      <c r="J700" s="6">
        <f t="shared" si="84"/>
        <v>-1.2645763694609902E-2</v>
      </c>
      <c r="K700" s="6">
        <f t="shared" si="85"/>
        <v>-2.6171679944822501E-2</v>
      </c>
      <c r="L700" s="7">
        <f t="shared" si="86"/>
        <v>117.18595612970283</v>
      </c>
      <c r="M700" s="6">
        <f t="shared" si="87"/>
        <v>-1.2145015695615546E-2</v>
      </c>
      <c r="N700" s="1"/>
    </row>
    <row r="701" spans="1:14" x14ac:dyDescent="0.25">
      <c r="A701" s="3">
        <v>41450</v>
      </c>
      <c r="B701" s="1">
        <v>1588.030029</v>
      </c>
      <c r="C701" s="1">
        <v>28.767268999999999</v>
      </c>
      <c r="D701" s="1">
        <v>433.53353900000002</v>
      </c>
      <c r="E701" s="1">
        <f t="shared" si="80"/>
        <v>525.17131976968585</v>
      </c>
      <c r="F701" s="1">
        <f t="shared" si="81"/>
        <v>91.637780769685833</v>
      </c>
      <c r="G701" s="1">
        <f t="shared" si="82"/>
        <v>1.5412666992585855</v>
      </c>
      <c r="H701" s="1">
        <f t="shared" si="83"/>
        <v>90.096514070427247</v>
      </c>
      <c r="I701" s="6">
        <f t="shared" si="84"/>
        <v>-1.4827150558143209E-3</v>
      </c>
      <c r="J701" s="6">
        <f t="shared" si="84"/>
        <v>-4.1274014448274832E-3</v>
      </c>
      <c r="K701" s="6">
        <f t="shared" si="85"/>
        <v>-2.6446863890131622E-3</v>
      </c>
      <c r="L701" s="7">
        <f t="shared" si="86"/>
        <v>116.87603602654312</v>
      </c>
      <c r="M701" s="6">
        <f t="shared" si="87"/>
        <v>9.4972718171923987E-3</v>
      </c>
      <c r="N701" s="1"/>
    </row>
    <row r="702" spans="1:14" x14ac:dyDescent="0.25">
      <c r="A702" s="3">
        <v>41451</v>
      </c>
      <c r="B702" s="1">
        <v>1603.26001</v>
      </c>
      <c r="C702" s="1">
        <v>29.348248999999999</v>
      </c>
      <c r="D702" s="1">
        <v>437.26226800000001</v>
      </c>
      <c r="E702" s="1">
        <f t="shared" si="80"/>
        <v>528.64651373004767</v>
      </c>
      <c r="F702" s="1">
        <f t="shared" si="81"/>
        <v>91.384245730047667</v>
      </c>
      <c r="G702" s="1">
        <f t="shared" si="82"/>
        <v>-0.25353503963816593</v>
      </c>
      <c r="H702" s="1">
        <f t="shared" si="83"/>
        <v>91.637780769685833</v>
      </c>
      <c r="I702" s="6">
        <f t="shared" si="84"/>
        <v>2.0195869131685695E-2</v>
      </c>
      <c r="J702" s="6">
        <f t="shared" si="84"/>
        <v>8.6007855553709156E-3</v>
      </c>
      <c r="K702" s="6">
        <f t="shared" si="85"/>
        <v>-1.159508357631478E-2</v>
      </c>
      <c r="L702" s="7">
        <f t="shared" si="86"/>
        <v>115.52084862074697</v>
      </c>
      <c r="M702" s="6">
        <f t="shared" si="87"/>
        <v>9.5904867803981997E-3</v>
      </c>
      <c r="N702" s="1"/>
    </row>
    <row r="703" spans="1:14" x14ac:dyDescent="0.25">
      <c r="A703" s="3">
        <v>41452</v>
      </c>
      <c r="B703" s="1">
        <v>1613.1999510000001</v>
      </c>
      <c r="C703" s="1">
        <v>29.578938000000001</v>
      </c>
      <c r="D703" s="1">
        <v>438.97396900000001</v>
      </c>
      <c r="E703" s="1">
        <f t="shared" si="80"/>
        <v>530.02640463768978</v>
      </c>
      <c r="F703" s="1">
        <f t="shared" si="81"/>
        <v>91.052435637689769</v>
      </c>
      <c r="G703" s="1">
        <f t="shared" si="82"/>
        <v>-0.33181009235789816</v>
      </c>
      <c r="H703" s="1">
        <f t="shared" si="83"/>
        <v>91.384245730047667</v>
      </c>
      <c r="I703" s="6">
        <f t="shared" si="84"/>
        <v>7.8604008027873817E-3</v>
      </c>
      <c r="J703" s="6">
        <f t="shared" si="84"/>
        <v>3.9145865656993184E-3</v>
      </c>
      <c r="K703" s="6">
        <f t="shared" si="85"/>
        <v>-3.9458142370880633E-3</v>
      </c>
      <c r="L703" s="7">
        <f t="shared" si="86"/>
        <v>115.06502481157874</v>
      </c>
      <c r="M703" s="6">
        <f t="shared" si="87"/>
        <v>6.1998309307298438E-3</v>
      </c>
      <c r="N703" s="1"/>
    </row>
    <row r="704" spans="1:14" x14ac:dyDescent="0.25">
      <c r="A704" s="3">
        <v>41453</v>
      </c>
      <c r="B704" s="1">
        <v>1606.280029</v>
      </c>
      <c r="C704" s="1">
        <v>29.510587999999998</v>
      </c>
      <c r="D704" s="1">
        <v>440.62564099999997</v>
      </c>
      <c r="E704" s="1">
        <f t="shared" si="80"/>
        <v>529.61756180800421</v>
      </c>
      <c r="F704" s="1">
        <f t="shared" si="81"/>
        <v>88.991920808004238</v>
      </c>
      <c r="G704" s="1">
        <f t="shared" si="82"/>
        <v>-2.0605148296855305</v>
      </c>
      <c r="H704" s="1">
        <f t="shared" si="83"/>
        <v>91.052435637689769</v>
      </c>
      <c r="I704" s="6">
        <f t="shared" si="84"/>
        <v>-2.3107658564348599E-3</v>
      </c>
      <c r="J704" s="6">
        <f t="shared" si="84"/>
        <v>3.7625739033284589E-3</v>
      </c>
      <c r="K704" s="6">
        <f t="shared" si="85"/>
        <v>6.0733397597633187E-3</v>
      </c>
      <c r="L704" s="7">
        <f t="shared" si="86"/>
        <v>115.76385380172503</v>
      </c>
      <c r="M704" s="6">
        <f t="shared" si="87"/>
        <v>-4.289562490818577E-3</v>
      </c>
      <c r="N704" s="1"/>
    </row>
    <row r="705" spans="1:14" x14ac:dyDescent="0.25">
      <c r="A705" s="3">
        <v>41456</v>
      </c>
      <c r="B705" s="1">
        <v>1614.959961</v>
      </c>
      <c r="C705" s="1">
        <v>29.356794000000001</v>
      </c>
      <c r="D705" s="1">
        <v>444.38439899999997</v>
      </c>
      <c r="E705" s="1">
        <f t="shared" si="80"/>
        <v>528.69762656076705</v>
      </c>
      <c r="F705" s="1">
        <f t="shared" si="81"/>
        <v>84.313227560767075</v>
      </c>
      <c r="G705" s="1">
        <f t="shared" si="82"/>
        <v>-4.6786932472371632</v>
      </c>
      <c r="H705" s="1">
        <f t="shared" si="83"/>
        <v>88.991920808004238</v>
      </c>
      <c r="I705" s="6">
        <f t="shared" si="84"/>
        <v>-5.211485450577813E-3</v>
      </c>
      <c r="J705" s="6">
        <f t="shared" si="84"/>
        <v>8.5305022001658237E-3</v>
      </c>
      <c r="K705" s="6">
        <f t="shared" si="85"/>
        <v>1.3741987650743637E-2</v>
      </c>
      <c r="L705" s="7">
        <f t="shared" si="86"/>
        <v>117.35467925107083</v>
      </c>
      <c r="M705" s="6">
        <f t="shared" si="87"/>
        <v>5.4037476923645134E-3</v>
      </c>
      <c r="N705" s="1"/>
    </row>
    <row r="706" spans="1:14" x14ac:dyDescent="0.25">
      <c r="A706" s="3">
        <v>41457</v>
      </c>
      <c r="B706" s="1">
        <v>1614.079956</v>
      </c>
      <c r="C706" s="1">
        <v>28.997952000000002</v>
      </c>
      <c r="D706" s="1">
        <v>441.596588</v>
      </c>
      <c r="E706" s="1">
        <f t="shared" si="80"/>
        <v>526.5511747876867</v>
      </c>
      <c r="F706" s="1">
        <f t="shared" si="81"/>
        <v>84.954586787686708</v>
      </c>
      <c r="G706" s="1">
        <f t="shared" si="82"/>
        <v>0.64135922691963287</v>
      </c>
      <c r="H706" s="1">
        <f t="shared" si="83"/>
        <v>84.313227560767075</v>
      </c>
      <c r="I706" s="6">
        <f t="shared" si="84"/>
        <v>-1.2223473721278966E-2</v>
      </c>
      <c r="J706" s="6">
        <f t="shared" si="84"/>
        <v>-6.27342230346839E-3</v>
      </c>
      <c r="K706" s="6">
        <f t="shared" si="85"/>
        <v>5.9500514178105757E-3</v>
      </c>
      <c r="L706" s="7">
        <f t="shared" si="86"/>
        <v>118.05294562673538</v>
      </c>
      <c r="M706" s="6">
        <f t="shared" si="87"/>
        <v>-5.4490824618036449E-4</v>
      </c>
      <c r="N706" s="1"/>
    </row>
    <row r="707" spans="1:14" x14ac:dyDescent="0.25">
      <c r="A707" s="3">
        <v>41458</v>
      </c>
      <c r="B707" s="1">
        <v>1615.410034</v>
      </c>
      <c r="C707" s="1">
        <v>29.057758</v>
      </c>
      <c r="D707" s="1">
        <v>443.658661</v>
      </c>
      <c r="E707" s="1">
        <f t="shared" ref="E707:E770" si="88">$Q$2+$P$2*C707</f>
        <v>526.90891076825994</v>
      </c>
      <c r="F707" s="1">
        <f t="shared" ref="F707:F770" si="89">E707-D707</f>
        <v>83.250249768259948</v>
      </c>
      <c r="G707" s="1">
        <f t="shared" si="82"/>
        <v>-1.7043370194267595</v>
      </c>
      <c r="H707" s="1">
        <f t="shared" si="83"/>
        <v>84.954586787686708</v>
      </c>
      <c r="I707" s="6">
        <f t="shared" si="84"/>
        <v>2.0624215116984423E-3</v>
      </c>
      <c r="J707" s="6">
        <f t="shared" si="84"/>
        <v>4.6695854452571961E-3</v>
      </c>
      <c r="K707" s="6">
        <f t="shared" si="85"/>
        <v>2.6071639335587538E-3</v>
      </c>
      <c r="L707" s="7">
        <f t="shared" si="86"/>
        <v>118.36072900882378</v>
      </c>
      <c r="M707" s="6">
        <f t="shared" si="87"/>
        <v>8.2404715767370185E-4</v>
      </c>
      <c r="N707" s="1"/>
    </row>
    <row r="708" spans="1:14" x14ac:dyDescent="0.25">
      <c r="A708" s="3">
        <v>41460</v>
      </c>
      <c r="B708" s="1">
        <v>1631.8900149999999</v>
      </c>
      <c r="C708" s="1">
        <v>29.228638</v>
      </c>
      <c r="D708" s="1">
        <v>447.19220000000001</v>
      </c>
      <c r="E708" s="1">
        <f t="shared" si="88"/>
        <v>527.93104775050824</v>
      </c>
      <c r="F708" s="1">
        <f t="shared" si="89"/>
        <v>80.738847750508228</v>
      </c>
      <c r="G708" s="1">
        <f t="shared" ref="G708:G771" si="90">F708-F707</f>
        <v>-2.5114020177517205</v>
      </c>
      <c r="H708" s="1">
        <f t="shared" ref="H708:H771" si="91">F707</f>
        <v>83.250249768259948</v>
      </c>
      <c r="I708" s="6">
        <f t="shared" ref="I708:J771" si="92">C708/C707-1</f>
        <v>5.8807014636159671E-3</v>
      </c>
      <c r="J708" s="6">
        <f t="shared" si="92"/>
        <v>7.9645441656328586E-3</v>
      </c>
      <c r="K708" s="6">
        <f t="shared" ref="K708:K771" si="93">IF(F707&gt;0,J708-I708,I708-J708)</f>
        <v>2.0838427020168915E-3</v>
      </c>
      <c r="L708" s="7">
        <f t="shared" ref="L708:L771" si="94">L707*(1+K708)</f>
        <v>118.60737415017422</v>
      </c>
      <c r="M708" s="6">
        <f t="shared" ref="M708:M771" si="95">B708/B707-1</f>
        <v>1.0201732472338909E-2</v>
      </c>
      <c r="N708" s="1"/>
    </row>
    <row r="709" spans="1:14" x14ac:dyDescent="0.25">
      <c r="A709" s="3">
        <v>41463</v>
      </c>
      <c r="B709" s="1">
        <v>1640.459961</v>
      </c>
      <c r="C709" s="1">
        <v>29.331164999999999</v>
      </c>
      <c r="D709" s="1">
        <v>452.99798600000003</v>
      </c>
      <c r="E709" s="1">
        <f t="shared" si="88"/>
        <v>528.54432395825029</v>
      </c>
      <c r="F709" s="1">
        <f t="shared" si="89"/>
        <v>75.546337958250263</v>
      </c>
      <c r="G709" s="1">
        <f t="shared" si="90"/>
        <v>-5.1925097922579653</v>
      </c>
      <c r="H709" s="1">
        <f t="shared" si="91"/>
        <v>80.738847750508228</v>
      </c>
      <c r="I709" s="6">
        <f t="shared" si="92"/>
        <v>3.5077583840887883E-3</v>
      </c>
      <c r="J709" s="6">
        <f t="shared" si="92"/>
        <v>1.2982753277002601E-2</v>
      </c>
      <c r="K709" s="6">
        <f t="shared" si="93"/>
        <v>9.4749948929138128E-3</v>
      </c>
      <c r="L709" s="7">
        <f t="shared" si="94"/>
        <v>119.73117841450905</v>
      </c>
      <c r="M709" s="6">
        <f t="shared" si="95"/>
        <v>5.2515463182118971E-3</v>
      </c>
      <c r="N709" s="1"/>
    </row>
    <row r="710" spans="1:14" x14ac:dyDescent="0.25">
      <c r="A710" s="3">
        <v>41464</v>
      </c>
      <c r="B710" s="1">
        <v>1652.3199460000001</v>
      </c>
      <c r="C710" s="1">
        <v>29.348248999999999</v>
      </c>
      <c r="D710" s="1">
        <v>453.073059</v>
      </c>
      <c r="E710" s="1">
        <f t="shared" si="88"/>
        <v>528.64651373004767</v>
      </c>
      <c r="F710" s="1">
        <f t="shared" si="89"/>
        <v>75.573454730047672</v>
      </c>
      <c r="G710" s="1">
        <f t="shared" si="90"/>
        <v>2.7116771797409456E-2</v>
      </c>
      <c r="H710" s="1">
        <f t="shared" si="91"/>
        <v>75.546337958250263</v>
      </c>
      <c r="I710" s="6">
        <f t="shared" si="92"/>
        <v>5.8245214603647177E-4</v>
      </c>
      <c r="J710" s="6">
        <f t="shared" si="92"/>
        <v>1.6572479860865741E-4</v>
      </c>
      <c r="K710" s="6">
        <f t="shared" si="93"/>
        <v>-4.1672734742781437E-4</v>
      </c>
      <c r="L710" s="7">
        <f t="shared" si="94"/>
        <v>119.68128315812396</v>
      </c>
      <c r="M710" s="6">
        <f t="shared" si="95"/>
        <v>7.2296705082459667E-3</v>
      </c>
      <c r="N710" s="1"/>
    </row>
    <row r="711" spans="1:14" x14ac:dyDescent="0.25">
      <c r="A711" s="3">
        <v>41465</v>
      </c>
      <c r="B711" s="1">
        <v>1652.619995</v>
      </c>
      <c r="C711" s="1">
        <v>29.647283999999999</v>
      </c>
      <c r="D711" s="1">
        <v>453.44845600000002</v>
      </c>
      <c r="E711" s="1">
        <f t="shared" si="88"/>
        <v>530.43522354094785</v>
      </c>
      <c r="F711" s="1">
        <f t="shared" si="89"/>
        <v>76.986767540947824</v>
      </c>
      <c r="G711" s="1">
        <f t="shared" si="90"/>
        <v>1.4133128109001518</v>
      </c>
      <c r="H711" s="1">
        <f t="shared" si="91"/>
        <v>75.573454730047672</v>
      </c>
      <c r="I711" s="6">
        <f t="shared" si="92"/>
        <v>1.0189193910682626E-2</v>
      </c>
      <c r="J711" s="6">
        <f t="shared" si="92"/>
        <v>8.2855732103914725E-4</v>
      </c>
      <c r="K711" s="6">
        <f t="shared" si="93"/>
        <v>-9.3606365896434784E-3</v>
      </c>
      <c r="L711" s="7">
        <f t="shared" si="94"/>
        <v>118.56099015989854</v>
      </c>
      <c r="M711" s="6">
        <f t="shared" si="95"/>
        <v>1.8159255459360146E-4</v>
      </c>
      <c r="N711" s="1"/>
    </row>
    <row r="712" spans="1:14" x14ac:dyDescent="0.25">
      <c r="A712" s="3">
        <v>41466</v>
      </c>
      <c r="B712" s="1">
        <v>1675.0200199999999</v>
      </c>
      <c r="C712" s="1">
        <v>30.493126</v>
      </c>
      <c r="D712" s="1">
        <v>460.58056599999998</v>
      </c>
      <c r="E712" s="1">
        <f t="shared" si="88"/>
        <v>535.49471786058086</v>
      </c>
      <c r="F712" s="1">
        <f t="shared" si="89"/>
        <v>74.914151860580887</v>
      </c>
      <c r="G712" s="1">
        <f t="shared" si="90"/>
        <v>-2.0726156803669369</v>
      </c>
      <c r="H712" s="1">
        <f t="shared" si="91"/>
        <v>76.986767540947824</v>
      </c>
      <c r="I712" s="6">
        <f t="shared" si="92"/>
        <v>2.8530168227214325E-2</v>
      </c>
      <c r="J712" s="6">
        <f t="shared" si="92"/>
        <v>1.5728601356181482E-2</v>
      </c>
      <c r="K712" s="6">
        <f t="shared" si="93"/>
        <v>-1.2801566871032843E-2</v>
      </c>
      <c r="L712" s="7">
        <f t="shared" si="94"/>
        <v>117.04322371607073</v>
      </c>
      <c r="M712" s="6">
        <f t="shared" si="95"/>
        <v>1.3554250261869738E-2</v>
      </c>
      <c r="N712" s="1"/>
    </row>
    <row r="713" spans="1:14" x14ac:dyDescent="0.25">
      <c r="A713" s="3">
        <v>41467</v>
      </c>
      <c r="B713" s="1">
        <v>1680.1899410000001</v>
      </c>
      <c r="C713" s="1">
        <v>30.476036000000001</v>
      </c>
      <c r="D713" s="1">
        <v>461.961975</v>
      </c>
      <c r="E713" s="1">
        <f t="shared" si="88"/>
        <v>535.39249219914234</v>
      </c>
      <c r="F713" s="1">
        <f t="shared" si="89"/>
        <v>73.430517199142344</v>
      </c>
      <c r="G713" s="1">
        <f t="shared" si="90"/>
        <v>-1.4836346614385434</v>
      </c>
      <c r="H713" s="1">
        <f t="shared" si="91"/>
        <v>74.914151860580887</v>
      </c>
      <c r="I713" s="6">
        <f t="shared" si="92"/>
        <v>-5.6045418236227995E-4</v>
      </c>
      <c r="J713" s="6">
        <f t="shared" si="92"/>
        <v>2.9992776551497347E-3</v>
      </c>
      <c r="K713" s="6">
        <f t="shared" si="93"/>
        <v>3.5597318375120146E-3</v>
      </c>
      <c r="L713" s="7">
        <f t="shared" si="94"/>
        <v>117.45986620589787</v>
      </c>
      <c r="M713" s="6">
        <f t="shared" si="95"/>
        <v>3.0864831096168999E-3</v>
      </c>
      <c r="N713" s="1"/>
    </row>
    <row r="714" spans="1:14" x14ac:dyDescent="0.25">
      <c r="A714" s="3">
        <v>41470</v>
      </c>
      <c r="B714" s="1">
        <v>1682.5</v>
      </c>
      <c r="C714" s="1">
        <v>30.903229</v>
      </c>
      <c r="D714" s="1">
        <v>462.80779999999999</v>
      </c>
      <c r="E714" s="1">
        <f t="shared" si="88"/>
        <v>537.94779278351507</v>
      </c>
      <c r="F714" s="1">
        <f t="shared" si="89"/>
        <v>75.139992783515083</v>
      </c>
      <c r="G714" s="1">
        <f t="shared" si="90"/>
        <v>1.7094755843727398</v>
      </c>
      <c r="H714" s="1">
        <f t="shared" si="91"/>
        <v>73.430517199142344</v>
      </c>
      <c r="I714" s="6">
        <f t="shared" si="92"/>
        <v>1.4017341362899005E-2</v>
      </c>
      <c r="J714" s="6">
        <f t="shared" si="92"/>
        <v>1.830940739224296E-3</v>
      </c>
      <c r="K714" s="6">
        <f t="shared" si="93"/>
        <v>-1.2186400623674709E-2</v>
      </c>
      <c r="L714" s="7">
        <f t="shared" si="94"/>
        <v>116.02845321910956</v>
      </c>
      <c r="M714" s="6">
        <f t="shared" si="95"/>
        <v>1.3748796749877279E-3</v>
      </c>
      <c r="N714" s="1"/>
    </row>
    <row r="715" spans="1:14" x14ac:dyDescent="0.25">
      <c r="A715" s="3">
        <v>41471</v>
      </c>
      <c r="B715" s="1">
        <v>1676.26001</v>
      </c>
      <c r="C715" s="1">
        <v>30.988678</v>
      </c>
      <c r="D715" s="1">
        <v>460.26525900000001</v>
      </c>
      <c r="E715" s="1">
        <f t="shared" si="88"/>
        <v>538.45891510910099</v>
      </c>
      <c r="F715" s="1">
        <f t="shared" si="89"/>
        <v>78.193656109100971</v>
      </c>
      <c r="G715" s="1">
        <f t="shared" si="90"/>
        <v>3.0536633255858874</v>
      </c>
      <c r="H715" s="1">
        <f t="shared" si="91"/>
        <v>75.139992783515083</v>
      </c>
      <c r="I715" s="6">
        <f t="shared" si="92"/>
        <v>2.7650508624843528E-3</v>
      </c>
      <c r="J715" s="6">
        <f t="shared" si="92"/>
        <v>-5.4937297945280017E-3</v>
      </c>
      <c r="K715" s="6">
        <f t="shared" si="93"/>
        <v>-8.2587806570123545E-3</v>
      </c>
      <c r="L715" s="7">
        <f t="shared" si="94"/>
        <v>115.07019967400052</v>
      </c>
      <c r="M715" s="6">
        <f t="shared" si="95"/>
        <v>-3.7087607726598026E-3</v>
      </c>
      <c r="N715" s="1"/>
    </row>
    <row r="716" spans="1:14" x14ac:dyDescent="0.25">
      <c r="A716" s="3">
        <v>41472</v>
      </c>
      <c r="B716" s="1">
        <v>1680.910034</v>
      </c>
      <c r="C716" s="1">
        <v>30.535854</v>
      </c>
      <c r="D716" s="1">
        <v>459.73474099999999</v>
      </c>
      <c r="E716" s="1">
        <f t="shared" si="88"/>
        <v>535.75029995899797</v>
      </c>
      <c r="F716" s="1">
        <f t="shared" si="89"/>
        <v>76.015558958997985</v>
      </c>
      <c r="G716" s="1">
        <f t="shared" si="90"/>
        <v>-2.1780971501029853</v>
      </c>
      <c r="H716" s="1">
        <f t="shared" si="91"/>
        <v>78.193656109100971</v>
      </c>
      <c r="I716" s="6">
        <f t="shared" si="92"/>
        <v>-1.4612562691444952E-2</v>
      </c>
      <c r="J716" s="6">
        <f t="shared" si="92"/>
        <v>-1.1526353328353833E-3</v>
      </c>
      <c r="K716" s="6">
        <f t="shared" si="93"/>
        <v>1.3459927358609569E-2</v>
      </c>
      <c r="L716" s="7">
        <f t="shared" si="94"/>
        <v>116.61903620275326</v>
      </c>
      <c r="M716" s="6">
        <f t="shared" si="95"/>
        <v>2.7740469690020753E-3</v>
      </c>
      <c r="N716" s="1"/>
    </row>
    <row r="717" spans="1:14" x14ac:dyDescent="0.25">
      <c r="A717" s="3">
        <v>41473</v>
      </c>
      <c r="B717" s="1">
        <v>1689.369995</v>
      </c>
      <c r="C717" s="1">
        <v>30.279530999999999</v>
      </c>
      <c r="D717" s="1">
        <v>455.79580700000002</v>
      </c>
      <c r="E717" s="1">
        <f t="shared" si="88"/>
        <v>534.21707654080478</v>
      </c>
      <c r="F717" s="1">
        <f t="shared" si="89"/>
        <v>78.421269540804758</v>
      </c>
      <c r="G717" s="1">
        <f t="shared" si="90"/>
        <v>2.4057105818067726</v>
      </c>
      <c r="H717" s="1">
        <f t="shared" si="91"/>
        <v>76.015558958997985</v>
      </c>
      <c r="I717" s="6">
        <f t="shared" si="92"/>
        <v>-8.3941651017850338E-3</v>
      </c>
      <c r="J717" s="6">
        <f t="shared" si="92"/>
        <v>-8.5678406453080225E-3</v>
      </c>
      <c r="K717" s="6">
        <f t="shared" si="93"/>
        <v>-1.7367554352298864E-4</v>
      </c>
      <c r="L717" s="7">
        <f t="shared" si="94"/>
        <v>116.59878232825562</v>
      </c>
      <c r="M717" s="6">
        <f t="shared" si="95"/>
        <v>5.0329647803148969E-3</v>
      </c>
      <c r="N717" s="1"/>
    </row>
    <row r="718" spans="1:14" x14ac:dyDescent="0.25">
      <c r="A718" s="3">
        <v>41474</v>
      </c>
      <c r="B718" s="1">
        <v>1692.089966</v>
      </c>
      <c r="C718" s="1">
        <v>26.827802999999999</v>
      </c>
      <c r="D718" s="1">
        <v>448.74874899999998</v>
      </c>
      <c r="E718" s="1">
        <f t="shared" si="88"/>
        <v>513.57019661651861</v>
      </c>
      <c r="F718" s="1">
        <f t="shared" si="89"/>
        <v>64.82144761651864</v>
      </c>
      <c r="G718" s="1">
        <f t="shared" si="90"/>
        <v>-13.599821924286118</v>
      </c>
      <c r="H718" s="1">
        <f t="shared" si="91"/>
        <v>78.421269540804758</v>
      </c>
      <c r="I718" s="6">
        <f t="shared" si="92"/>
        <v>-0.11399542483006098</v>
      </c>
      <c r="J718" s="6">
        <f t="shared" si="92"/>
        <v>-1.5460997867406956E-2</v>
      </c>
      <c r="K718" s="6">
        <f t="shared" si="93"/>
        <v>9.853442696265402E-2</v>
      </c>
      <c r="L718" s="7">
        <f t="shared" si="94"/>
        <v>128.08777652951352</v>
      </c>
      <c r="M718" s="6">
        <f t="shared" si="95"/>
        <v>1.6100504969605023E-3</v>
      </c>
      <c r="N718" s="1"/>
    </row>
    <row r="719" spans="1:14" x14ac:dyDescent="0.25">
      <c r="A719" s="3">
        <v>41477</v>
      </c>
      <c r="B719" s="1">
        <v>1695.530029</v>
      </c>
      <c r="C719" s="1">
        <v>27.348980000000001</v>
      </c>
      <c r="D719" s="1">
        <v>455.80581699999999</v>
      </c>
      <c r="E719" s="1">
        <f t="shared" si="88"/>
        <v>516.68767254112788</v>
      </c>
      <c r="F719" s="1">
        <f t="shared" si="89"/>
        <v>60.881855541127891</v>
      </c>
      <c r="G719" s="1">
        <f t="shared" si="90"/>
        <v>-3.939592075390749</v>
      </c>
      <c r="H719" s="1">
        <f t="shared" si="91"/>
        <v>64.82144761651864</v>
      </c>
      <c r="I719" s="6">
        <f t="shared" si="92"/>
        <v>1.942674918255527E-2</v>
      </c>
      <c r="J719" s="6">
        <f t="shared" si="92"/>
        <v>1.5726100664851028E-2</v>
      </c>
      <c r="K719" s="6">
        <f t="shared" si="93"/>
        <v>-3.7006485177042414E-3</v>
      </c>
      <c r="L719" s="7">
        <f t="shared" si="94"/>
        <v>127.61376868916355</v>
      </c>
      <c r="M719" s="6">
        <f t="shared" si="95"/>
        <v>2.033026061925236E-3</v>
      </c>
      <c r="N719" s="1"/>
    </row>
    <row r="720" spans="1:14" x14ac:dyDescent="0.25">
      <c r="A720" s="3">
        <v>41478</v>
      </c>
      <c r="B720" s="1">
        <v>1692.3900149999999</v>
      </c>
      <c r="C720" s="1">
        <v>27.186647000000001</v>
      </c>
      <c r="D720" s="1">
        <v>452.35235599999999</v>
      </c>
      <c r="E720" s="1">
        <f t="shared" si="88"/>
        <v>515.7166603528126</v>
      </c>
      <c r="F720" s="1">
        <f t="shared" si="89"/>
        <v>63.36430435281261</v>
      </c>
      <c r="G720" s="1">
        <f t="shared" si="90"/>
        <v>2.4824488116847192</v>
      </c>
      <c r="H720" s="1">
        <f t="shared" si="91"/>
        <v>60.881855541127891</v>
      </c>
      <c r="I720" s="6">
        <f t="shared" si="92"/>
        <v>-5.9356144177954429E-3</v>
      </c>
      <c r="J720" s="6">
        <f t="shared" si="92"/>
        <v>-7.5766058071171649E-3</v>
      </c>
      <c r="K720" s="6">
        <f t="shared" si="93"/>
        <v>-1.6409913893217221E-3</v>
      </c>
      <c r="L720" s="7">
        <f t="shared" si="94"/>
        <v>127.40435559358573</v>
      </c>
      <c r="M720" s="6">
        <f t="shared" si="95"/>
        <v>-1.8519365309336289E-3</v>
      </c>
      <c r="N720" s="1"/>
    </row>
    <row r="721" spans="1:14" x14ac:dyDescent="0.25">
      <c r="A721" s="3">
        <v>41479</v>
      </c>
      <c r="B721" s="1">
        <v>1685.9399410000001</v>
      </c>
      <c r="C721" s="1">
        <v>27.306260999999999</v>
      </c>
      <c r="D721" s="1">
        <v>451.90191700000003</v>
      </c>
      <c r="E721" s="1">
        <f t="shared" si="88"/>
        <v>516.43214427717271</v>
      </c>
      <c r="F721" s="1">
        <f t="shared" si="89"/>
        <v>64.530227277172685</v>
      </c>
      <c r="G721" s="1">
        <f t="shared" si="90"/>
        <v>1.1659229243600748</v>
      </c>
      <c r="H721" s="1">
        <f t="shared" si="91"/>
        <v>63.36430435281261</v>
      </c>
      <c r="I721" s="6">
        <f t="shared" si="92"/>
        <v>4.3997334426713053E-3</v>
      </c>
      <c r="J721" s="6">
        <f t="shared" si="92"/>
        <v>-9.9577020883245826E-4</v>
      </c>
      <c r="K721" s="6">
        <f t="shared" si="93"/>
        <v>-5.3955036515037635E-3</v>
      </c>
      <c r="L721" s="7">
        <f t="shared" si="94"/>
        <v>126.71694492776305</v>
      </c>
      <c r="M721" s="6">
        <f t="shared" si="95"/>
        <v>-3.8112219658775759E-3</v>
      </c>
      <c r="N721" s="1"/>
    </row>
    <row r="722" spans="1:14" x14ac:dyDescent="0.25">
      <c r="A722" s="3">
        <v>41480</v>
      </c>
      <c r="B722" s="1">
        <v>1690.25</v>
      </c>
      <c r="C722" s="1">
        <v>26.81926</v>
      </c>
      <c r="D722" s="1">
        <v>444.29428100000001</v>
      </c>
      <c r="E722" s="1">
        <f t="shared" si="88"/>
        <v>513.5190957490131</v>
      </c>
      <c r="F722" s="1">
        <f t="shared" si="89"/>
        <v>69.224814749013092</v>
      </c>
      <c r="G722" s="1">
        <f t="shared" si="90"/>
        <v>4.694587471840407</v>
      </c>
      <c r="H722" s="1">
        <f t="shared" si="91"/>
        <v>64.530227277172685</v>
      </c>
      <c r="I722" s="6">
        <f t="shared" si="92"/>
        <v>-1.7834774229983363E-2</v>
      </c>
      <c r="J722" s="6">
        <f t="shared" si="92"/>
        <v>-1.6834706191343751E-2</v>
      </c>
      <c r="K722" s="6">
        <f t="shared" si="93"/>
        <v>1.0000680386396121E-3</v>
      </c>
      <c r="L722" s="7">
        <f t="shared" si="94"/>
        <v>126.84367049433935</v>
      </c>
      <c r="M722" s="6">
        <f t="shared" si="95"/>
        <v>2.5564724431663688E-3</v>
      </c>
      <c r="N722" s="1"/>
    </row>
    <row r="723" spans="1:14" x14ac:dyDescent="0.25">
      <c r="A723" s="3">
        <v>41481</v>
      </c>
      <c r="B723" s="1">
        <v>1691.650024</v>
      </c>
      <c r="C723" s="1">
        <v>27.015771999999998</v>
      </c>
      <c r="D723" s="1">
        <v>443.11810300000002</v>
      </c>
      <c r="E723" s="1">
        <f t="shared" si="88"/>
        <v>514.69455327859862</v>
      </c>
      <c r="F723" s="1">
        <f t="shared" si="89"/>
        <v>71.5764502785986</v>
      </c>
      <c r="G723" s="1">
        <f t="shared" si="90"/>
        <v>2.3516355295855078</v>
      </c>
      <c r="H723" s="1">
        <f t="shared" si="91"/>
        <v>69.224814749013092</v>
      </c>
      <c r="I723" s="6">
        <f t="shared" si="92"/>
        <v>7.3272715205414674E-3</v>
      </c>
      <c r="J723" s="6">
        <f t="shared" si="92"/>
        <v>-2.6472949355834663E-3</v>
      </c>
      <c r="K723" s="6">
        <f t="shared" si="93"/>
        <v>-9.9745664561249336E-3</v>
      </c>
      <c r="L723" s="7">
        <f t="shared" si="94"/>
        <v>125.57845987345475</v>
      </c>
      <c r="M723" s="6">
        <f t="shared" si="95"/>
        <v>8.2829403934336909E-4</v>
      </c>
      <c r="N723" s="1"/>
    </row>
    <row r="724" spans="1:14" x14ac:dyDescent="0.25">
      <c r="A724" s="3">
        <v>41484</v>
      </c>
      <c r="B724" s="1">
        <v>1685.329956</v>
      </c>
      <c r="C724" s="1">
        <v>26.947422</v>
      </c>
      <c r="D724" s="1">
        <v>441.57656900000001</v>
      </c>
      <c r="E724" s="1">
        <f t="shared" si="88"/>
        <v>514.28571044891305</v>
      </c>
      <c r="F724" s="1">
        <f t="shared" si="89"/>
        <v>72.709141448913044</v>
      </c>
      <c r="G724" s="1">
        <f t="shared" si="90"/>
        <v>1.1326911703144447</v>
      </c>
      <c r="H724" s="1">
        <f t="shared" si="91"/>
        <v>71.5764502785986</v>
      </c>
      <c r="I724" s="6">
        <f t="shared" si="92"/>
        <v>-2.5300035845726709E-3</v>
      </c>
      <c r="J724" s="6">
        <f t="shared" si="92"/>
        <v>-3.4788332716797488E-3</v>
      </c>
      <c r="K724" s="6">
        <f t="shared" si="93"/>
        <v>-9.4882968710707782E-4</v>
      </c>
      <c r="L724" s="7">
        <f t="shared" si="94"/>
        <v>125.45930730266562</v>
      </c>
      <c r="M724" s="6">
        <f t="shared" si="95"/>
        <v>-3.7360375434251081E-3</v>
      </c>
      <c r="N724" s="1"/>
    </row>
    <row r="725" spans="1:14" x14ac:dyDescent="0.25">
      <c r="A725" s="3">
        <v>41485</v>
      </c>
      <c r="B725" s="1">
        <v>1685.959961</v>
      </c>
      <c r="C725" s="1">
        <v>27.21228</v>
      </c>
      <c r="D725" s="1">
        <v>445.905914</v>
      </c>
      <c r="E725" s="1">
        <f t="shared" si="88"/>
        <v>515.86998688175674</v>
      </c>
      <c r="F725" s="1">
        <f t="shared" si="89"/>
        <v>69.964072881756749</v>
      </c>
      <c r="G725" s="1">
        <f t="shared" si="90"/>
        <v>-2.7450685671562951</v>
      </c>
      <c r="H725" s="1">
        <f t="shared" si="91"/>
        <v>72.709141448913044</v>
      </c>
      <c r="I725" s="6">
        <f t="shared" si="92"/>
        <v>9.828695301539403E-3</v>
      </c>
      <c r="J725" s="6">
        <f t="shared" si="92"/>
        <v>9.8042905895217025E-3</v>
      </c>
      <c r="K725" s="6">
        <f t="shared" si="93"/>
        <v>-2.4404712017700447E-5</v>
      </c>
      <c r="L725" s="7">
        <f t="shared" si="94"/>
        <v>125.45624550440095</v>
      </c>
      <c r="M725" s="6">
        <f t="shared" si="95"/>
        <v>3.7381700702421305E-4</v>
      </c>
      <c r="N725" s="1"/>
    </row>
    <row r="726" spans="1:14" x14ac:dyDescent="0.25">
      <c r="A726" s="3">
        <v>41486</v>
      </c>
      <c r="B726" s="1">
        <v>1685.7299800000001</v>
      </c>
      <c r="C726" s="1">
        <v>27.203735000000002</v>
      </c>
      <c r="D726" s="1">
        <v>444.31930499999999</v>
      </c>
      <c r="E726" s="1">
        <f t="shared" si="88"/>
        <v>515.81887405103748</v>
      </c>
      <c r="F726" s="1">
        <f t="shared" si="89"/>
        <v>71.499569051037497</v>
      </c>
      <c r="G726" s="1">
        <f t="shared" si="90"/>
        <v>1.5354961692807478</v>
      </c>
      <c r="H726" s="1">
        <f t="shared" si="91"/>
        <v>69.964072881756749</v>
      </c>
      <c r="I726" s="6">
        <f t="shared" si="92"/>
        <v>-3.1401264429142817E-4</v>
      </c>
      <c r="J726" s="6">
        <f t="shared" si="92"/>
        <v>-3.5581698968002451E-3</v>
      </c>
      <c r="K726" s="6">
        <f t="shared" si="93"/>
        <v>-3.2441572525088169E-3</v>
      </c>
      <c r="L726" s="7">
        <f t="shared" si="94"/>
        <v>125.04924571567533</v>
      </c>
      <c r="M726" s="6">
        <f t="shared" si="95"/>
        <v>-1.3640952651305938E-4</v>
      </c>
      <c r="N726" s="1"/>
    </row>
    <row r="727" spans="1:14" x14ac:dyDescent="0.25">
      <c r="A727" s="3">
        <v>41487</v>
      </c>
      <c r="B727" s="1">
        <v>1706.869995</v>
      </c>
      <c r="C727" s="1">
        <v>27.058491</v>
      </c>
      <c r="D727" s="1">
        <v>452.56256100000002</v>
      </c>
      <c r="E727" s="1">
        <f t="shared" si="88"/>
        <v>514.95008154255379</v>
      </c>
      <c r="F727" s="1">
        <f t="shared" si="89"/>
        <v>62.387520542553773</v>
      </c>
      <c r="G727" s="1">
        <f t="shared" si="90"/>
        <v>-9.1120485084837242</v>
      </c>
      <c r="H727" s="1">
        <f t="shared" si="91"/>
        <v>71.499569051037497</v>
      </c>
      <c r="I727" s="6">
        <f t="shared" si="92"/>
        <v>-5.3391197936607515E-3</v>
      </c>
      <c r="J727" s="6">
        <f t="shared" si="92"/>
        <v>1.8552549725472822E-2</v>
      </c>
      <c r="K727" s="6">
        <f t="shared" si="93"/>
        <v>2.3891669519133574E-2</v>
      </c>
      <c r="L727" s="7">
        <f t="shared" si="94"/>
        <v>128.03688096793118</v>
      </c>
      <c r="M727" s="6">
        <f t="shared" si="95"/>
        <v>1.2540570109573546E-2</v>
      </c>
      <c r="N727" s="1"/>
    </row>
    <row r="728" spans="1:14" x14ac:dyDescent="0.25">
      <c r="A728" s="3">
        <v>41488</v>
      </c>
      <c r="B728" s="1">
        <v>1709.670044</v>
      </c>
      <c r="C728" s="1">
        <v>27.246452000000001</v>
      </c>
      <c r="D728" s="1">
        <v>453.73873900000001</v>
      </c>
      <c r="E728" s="1">
        <f t="shared" si="88"/>
        <v>516.0743903517789</v>
      </c>
      <c r="F728" s="1">
        <f t="shared" si="89"/>
        <v>62.335651351778893</v>
      </c>
      <c r="G728" s="1">
        <f t="shared" si="90"/>
        <v>-5.1869190774880281E-2</v>
      </c>
      <c r="H728" s="1">
        <f t="shared" si="91"/>
        <v>62.387520542553773</v>
      </c>
      <c r="I728" s="6">
        <f t="shared" si="92"/>
        <v>6.9464701486865454E-3</v>
      </c>
      <c r="J728" s="6">
        <f t="shared" si="92"/>
        <v>2.598929079332235E-3</v>
      </c>
      <c r="K728" s="6">
        <f t="shared" si="93"/>
        <v>-4.3475410693543104E-3</v>
      </c>
      <c r="L728" s="7">
        <f t="shared" si="94"/>
        <v>127.48023536953107</v>
      </c>
      <c r="M728" s="6">
        <f t="shared" si="95"/>
        <v>1.6404582705198401E-3</v>
      </c>
      <c r="N728" s="1"/>
    </row>
    <row r="729" spans="1:14" x14ac:dyDescent="0.25">
      <c r="A729" s="3">
        <v>41491</v>
      </c>
      <c r="B729" s="1">
        <v>1707.1400149999999</v>
      </c>
      <c r="C729" s="1">
        <v>27.084123999999999</v>
      </c>
      <c r="D729" s="1">
        <v>452.95294200000001</v>
      </c>
      <c r="E729" s="1">
        <f t="shared" si="88"/>
        <v>515.10340807149794</v>
      </c>
      <c r="F729" s="1">
        <f t="shared" si="89"/>
        <v>62.150466071497931</v>
      </c>
      <c r="G729" s="1">
        <f t="shared" si="90"/>
        <v>-0.18518528028096171</v>
      </c>
      <c r="H729" s="1">
        <f t="shared" si="91"/>
        <v>62.335651351778893</v>
      </c>
      <c r="I729" s="6">
        <f t="shared" si="92"/>
        <v>-5.9577665378230948E-3</v>
      </c>
      <c r="J729" s="6">
        <f t="shared" si="92"/>
        <v>-1.7318270018817916E-3</v>
      </c>
      <c r="K729" s="6">
        <f t="shared" si="93"/>
        <v>4.2259395359413032E-3</v>
      </c>
      <c r="L729" s="7">
        <f t="shared" si="94"/>
        <v>128.01895913623028</v>
      </c>
      <c r="M729" s="6">
        <f t="shared" si="95"/>
        <v>-1.479834666858082E-3</v>
      </c>
      <c r="N729" s="1"/>
    </row>
    <row r="730" spans="1:14" x14ac:dyDescent="0.25">
      <c r="A730" s="3">
        <v>41492</v>
      </c>
      <c r="B730" s="1">
        <v>1697.369995</v>
      </c>
      <c r="C730" s="1">
        <v>26.981596</v>
      </c>
      <c r="D730" s="1">
        <v>448.73373400000003</v>
      </c>
      <c r="E730" s="1">
        <f t="shared" si="88"/>
        <v>514.49012588214896</v>
      </c>
      <c r="F730" s="1">
        <f t="shared" si="89"/>
        <v>65.756391882148932</v>
      </c>
      <c r="G730" s="1">
        <f t="shared" si="90"/>
        <v>3.6059258106510015</v>
      </c>
      <c r="H730" s="1">
        <f t="shared" si="91"/>
        <v>62.150466071497931</v>
      </c>
      <c r="I730" s="6">
        <f t="shared" si="92"/>
        <v>-3.7855387163343579E-3</v>
      </c>
      <c r="J730" s="6">
        <f t="shared" si="92"/>
        <v>-9.3148925832564622E-3</v>
      </c>
      <c r="K730" s="6">
        <f t="shared" si="93"/>
        <v>-5.5293538669221043E-3</v>
      </c>
      <c r="L730" s="7">
        <f t="shared" si="94"/>
        <v>127.31109700949102</v>
      </c>
      <c r="M730" s="6">
        <f t="shared" si="95"/>
        <v>-5.7230337957955291E-3</v>
      </c>
      <c r="N730" s="1"/>
    </row>
    <row r="731" spans="1:14" x14ac:dyDescent="0.25">
      <c r="A731" s="3">
        <v>41493</v>
      </c>
      <c r="B731" s="1">
        <v>1690.910034</v>
      </c>
      <c r="C731" s="1">
        <v>27.391697000000001</v>
      </c>
      <c r="D731" s="1">
        <v>445.770782</v>
      </c>
      <c r="E731" s="1">
        <f t="shared" si="88"/>
        <v>516.94318884186941</v>
      </c>
      <c r="F731" s="1">
        <f t="shared" si="89"/>
        <v>71.172406841869417</v>
      </c>
      <c r="G731" s="1">
        <f t="shared" si="90"/>
        <v>5.416014959720485</v>
      </c>
      <c r="H731" s="1">
        <f t="shared" si="91"/>
        <v>65.756391882148932</v>
      </c>
      <c r="I731" s="6">
        <f t="shared" si="92"/>
        <v>1.5199286209755858E-2</v>
      </c>
      <c r="J731" s="6">
        <f t="shared" si="92"/>
        <v>-6.6029178898326935E-3</v>
      </c>
      <c r="K731" s="6">
        <f t="shared" si="93"/>
        <v>-2.1802204099588551E-2</v>
      </c>
      <c r="L731" s="7">
        <f t="shared" si="94"/>
        <v>124.53543448834758</v>
      </c>
      <c r="M731" s="6">
        <f t="shared" si="95"/>
        <v>-3.8058649669956424E-3</v>
      </c>
      <c r="N731" s="1"/>
    </row>
    <row r="732" spans="1:14" x14ac:dyDescent="0.25">
      <c r="A732" s="3">
        <v>41494</v>
      </c>
      <c r="B732" s="1">
        <v>1697.4799800000001</v>
      </c>
      <c r="C732" s="1">
        <v>28.100845</v>
      </c>
      <c r="D732" s="1">
        <v>446.77676400000001</v>
      </c>
      <c r="E732" s="1">
        <f t="shared" si="88"/>
        <v>521.18503339177232</v>
      </c>
      <c r="F732" s="1">
        <f t="shared" si="89"/>
        <v>74.408269391772308</v>
      </c>
      <c r="G732" s="1">
        <f t="shared" si="90"/>
        <v>3.2358625499028904</v>
      </c>
      <c r="H732" s="1">
        <f t="shared" si="91"/>
        <v>71.172406841869417</v>
      </c>
      <c r="I732" s="6">
        <f t="shared" si="92"/>
        <v>2.5889159039689913E-2</v>
      </c>
      <c r="J732" s="6">
        <f t="shared" si="92"/>
        <v>2.2567248474352208E-3</v>
      </c>
      <c r="K732" s="6">
        <f t="shared" si="93"/>
        <v>-2.3632434192254692E-2</v>
      </c>
      <c r="L732" s="7">
        <f t="shared" si="94"/>
        <v>121.59235902819786</v>
      </c>
      <c r="M732" s="6">
        <f t="shared" si="95"/>
        <v>3.8854497684055467E-3</v>
      </c>
      <c r="N732" s="1"/>
    </row>
    <row r="733" spans="1:14" x14ac:dyDescent="0.25">
      <c r="A733" s="3">
        <v>41495</v>
      </c>
      <c r="B733" s="1">
        <v>1691.420044</v>
      </c>
      <c r="C733" s="1">
        <v>27.938514999999999</v>
      </c>
      <c r="D733" s="1">
        <v>445.650665</v>
      </c>
      <c r="E733" s="1">
        <f t="shared" si="88"/>
        <v>520.21403914827772</v>
      </c>
      <c r="F733" s="1">
        <f t="shared" si="89"/>
        <v>74.563374148277717</v>
      </c>
      <c r="G733" s="1">
        <f t="shared" si="90"/>
        <v>0.15510475650540911</v>
      </c>
      <c r="H733" s="1">
        <f t="shared" si="91"/>
        <v>74.408269391772308</v>
      </c>
      <c r="I733" s="6">
        <f t="shared" si="92"/>
        <v>-5.7766946154110821E-3</v>
      </c>
      <c r="J733" s="6">
        <f t="shared" si="92"/>
        <v>-2.5204958957981694E-3</v>
      </c>
      <c r="K733" s="6">
        <f t="shared" si="93"/>
        <v>3.2561987196129127E-3</v>
      </c>
      <c r="L733" s="7">
        <f t="shared" si="94"/>
        <v>121.98828791198019</v>
      </c>
      <c r="M733" s="6">
        <f t="shared" si="95"/>
        <v>-3.5699602183232315E-3</v>
      </c>
      <c r="N733" s="1"/>
    </row>
    <row r="734" spans="1:14" x14ac:dyDescent="0.25">
      <c r="A734" s="3">
        <v>41498</v>
      </c>
      <c r="B734" s="1">
        <v>1689.469971</v>
      </c>
      <c r="C734" s="1">
        <v>28.083752</v>
      </c>
      <c r="D734" s="1">
        <v>443.19821200000001</v>
      </c>
      <c r="E734" s="1">
        <f t="shared" si="88"/>
        <v>521.08278978551323</v>
      </c>
      <c r="F734" s="1">
        <f t="shared" si="89"/>
        <v>77.884577785513216</v>
      </c>
      <c r="G734" s="1">
        <f t="shared" si="90"/>
        <v>3.3212036372354987</v>
      </c>
      <c r="H734" s="1">
        <f t="shared" si="91"/>
        <v>74.563374148277717</v>
      </c>
      <c r="I734" s="6">
        <f t="shared" si="92"/>
        <v>5.1984509556073366E-3</v>
      </c>
      <c r="J734" s="6">
        <f t="shared" si="92"/>
        <v>-5.5030839009294619E-3</v>
      </c>
      <c r="K734" s="6">
        <f t="shared" si="93"/>
        <v>-1.0701534856536798E-2</v>
      </c>
      <c r="L734" s="7">
        <f t="shared" si="94"/>
        <v>120.68282599680089</v>
      </c>
      <c r="M734" s="6">
        <f t="shared" si="95"/>
        <v>-1.1529205929168285E-3</v>
      </c>
      <c r="N734" s="1"/>
    </row>
    <row r="735" spans="1:14" x14ac:dyDescent="0.25">
      <c r="A735" s="3">
        <v>41499</v>
      </c>
      <c r="B735" s="1">
        <v>1694.160034</v>
      </c>
      <c r="C735" s="1">
        <v>27.730988</v>
      </c>
      <c r="D735" s="1">
        <v>441.06607100000002</v>
      </c>
      <c r="E735" s="1">
        <f t="shared" si="88"/>
        <v>518.97269421899955</v>
      </c>
      <c r="F735" s="1">
        <f t="shared" si="89"/>
        <v>77.906623218999528</v>
      </c>
      <c r="G735" s="1">
        <f t="shared" si="90"/>
        <v>2.2045433486312049E-2</v>
      </c>
      <c r="H735" s="1">
        <f t="shared" si="91"/>
        <v>77.884577785513216</v>
      </c>
      <c r="I735" s="6">
        <f t="shared" si="92"/>
        <v>-1.2561142115198876E-2</v>
      </c>
      <c r="J735" s="6">
        <f t="shared" si="92"/>
        <v>-4.8108068630926537E-3</v>
      </c>
      <c r="K735" s="6">
        <f t="shared" si="93"/>
        <v>7.7503352521062219E-3</v>
      </c>
      <c r="L735" s="7">
        <f t="shared" si="94"/>
        <v>121.6181583574477</v>
      </c>
      <c r="M735" s="6">
        <f t="shared" si="95"/>
        <v>2.7760558521343626E-3</v>
      </c>
      <c r="N735" s="1"/>
    </row>
    <row r="736" spans="1:14" x14ac:dyDescent="0.25">
      <c r="A736" s="3">
        <v>41500</v>
      </c>
      <c r="B736" s="1">
        <v>1685.3900149999999</v>
      </c>
      <c r="C736" s="1">
        <v>27.834236000000001</v>
      </c>
      <c r="D736" s="1">
        <v>435.34033199999999</v>
      </c>
      <c r="E736" s="1">
        <f t="shared" si="88"/>
        <v>519.59028316529623</v>
      </c>
      <c r="F736" s="1">
        <f t="shared" si="89"/>
        <v>84.249951165296238</v>
      </c>
      <c r="G736" s="1">
        <f t="shared" si="90"/>
        <v>6.3433279462967107</v>
      </c>
      <c r="H736" s="1">
        <f t="shared" si="91"/>
        <v>77.906623218999528</v>
      </c>
      <c r="I736" s="6">
        <f t="shared" si="92"/>
        <v>3.7231994763402554E-3</v>
      </c>
      <c r="J736" s="6">
        <f t="shared" si="92"/>
        <v>-1.2981590234357521E-2</v>
      </c>
      <c r="K736" s="6">
        <f t="shared" si="93"/>
        <v>-1.6704789710697776E-2</v>
      </c>
      <c r="L736" s="7">
        <f t="shared" si="94"/>
        <v>119.58655259708419</v>
      </c>
      <c r="M736" s="6">
        <f t="shared" si="95"/>
        <v>-5.1766178070519198E-3</v>
      </c>
      <c r="N736" s="1"/>
    </row>
    <row r="737" spans="1:14" x14ac:dyDescent="0.25">
      <c r="A737" s="3">
        <v>41501</v>
      </c>
      <c r="B737" s="1">
        <v>1661.3199460000001</v>
      </c>
      <c r="C737" s="1">
        <v>27.352409000000002</v>
      </c>
      <c r="D737" s="1">
        <v>430.26025399999997</v>
      </c>
      <c r="E737" s="1">
        <f t="shared" si="88"/>
        <v>516.70818347109116</v>
      </c>
      <c r="F737" s="1">
        <f t="shared" si="89"/>
        <v>86.447929471091186</v>
      </c>
      <c r="G737" s="1">
        <f t="shared" si="90"/>
        <v>2.1979783057949476</v>
      </c>
      <c r="H737" s="1">
        <f t="shared" si="91"/>
        <v>84.249951165296238</v>
      </c>
      <c r="I737" s="6">
        <f t="shared" si="92"/>
        <v>-1.7310588298525609E-2</v>
      </c>
      <c r="J737" s="6">
        <f t="shared" si="92"/>
        <v>-1.1669210561451093E-2</v>
      </c>
      <c r="K737" s="6">
        <f t="shared" si="93"/>
        <v>5.6413777370745155E-3</v>
      </c>
      <c r="L737" s="7">
        <f t="shared" si="94"/>
        <v>120.26118551255887</v>
      </c>
      <c r="M737" s="6">
        <f t="shared" si="95"/>
        <v>-1.4281601757323736E-2</v>
      </c>
      <c r="N737" s="1"/>
    </row>
    <row r="738" spans="1:14" x14ac:dyDescent="0.25">
      <c r="A738" s="3">
        <v>41502</v>
      </c>
      <c r="B738" s="1">
        <v>1655.829956</v>
      </c>
      <c r="C738" s="1">
        <v>27.361017</v>
      </c>
      <c r="D738" s="1">
        <v>428.88388099999997</v>
      </c>
      <c r="E738" s="1">
        <f t="shared" si="88"/>
        <v>516.75967314304341</v>
      </c>
      <c r="F738" s="1">
        <f t="shared" si="89"/>
        <v>87.875792143043441</v>
      </c>
      <c r="G738" s="1">
        <f t="shared" si="90"/>
        <v>1.4278626719522549</v>
      </c>
      <c r="H738" s="1">
        <f t="shared" si="91"/>
        <v>86.447929471091186</v>
      </c>
      <c r="I738" s="6">
        <f t="shared" si="92"/>
        <v>3.1470719818504911E-4</v>
      </c>
      <c r="J738" s="6">
        <f t="shared" si="92"/>
        <v>-3.1989313147200438E-3</v>
      </c>
      <c r="K738" s="6">
        <f t="shared" si="93"/>
        <v>-3.5136385129050929E-3</v>
      </c>
      <c r="L738" s="7">
        <f t="shared" si="94"/>
        <v>119.83863117953432</v>
      </c>
      <c r="M738" s="6">
        <f t="shared" si="95"/>
        <v>-3.304595248626474E-3</v>
      </c>
      <c r="N738" s="1"/>
    </row>
    <row r="739" spans="1:14" x14ac:dyDescent="0.25">
      <c r="A739" s="3">
        <v>41505</v>
      </c>
      <c r="B739" s="1">
        <v>1646.0600589999999</v>
      </c>
      <c r="C739" s="1">
        <v>27.008248999999999</v>
      </c>
      <c r="D739" s="1">
        <v>433.25826999999998</v>
      </c>
      <c r="E739" s="1">
        <f t="shared" si="88"/>
        <v>514.64955365010223</v>
      </c>
      <c r="F739" s="1">
        <f t="shared" si="89"/>
        <v>81.391283650102253</v>
      </c>
      <c r="G739" s="1">
        <f t="shared" si="90"/>
        <v>-6.4845084929411883</v>
      </c>
      <c r="H739" s="1">
        <f t="shared" si="91"/>
        <v>87.875792143043441</v>
      </c>
      <c r="I739" s="6">
        <f t="shared" si="92"/>
        <v>-1.2893088001809327E-2</v>
      </c>
      <c r="J739" s="6">
        <f t="shared" si="92"/>
        <v>1.0199471684038341E-2</v>
      </c>
      <c r="K739" s="6">
        <f t="shared" si="93"/>
        <v>2.3092559685847669E-2</v>
      </c>
      <c r="L739" s="7">
        <f t="shared" si="94"/>
        <v>122.60601192271798</v>
      </c>
      <c r="M739" s="6">
        <f t="shared" si="95"/>
        <v>-5.9003021201532446E-3</v>
      </c>
      <c r="N739" s="1"/>
    </row>
    <row r="740" spans="1:14" x14ac:dyDescent="0.25">
      <c r="A740" s="3">
        <v>41506</v>
      </c>
      <c r="B740" s="1">
        <v>1652.349976</v>
      </c>
      <c r="C740" s="1">
        <v>27.206140999999999</v>
      </c>
      <c r="D740" s="1">
        <v>433.14315800000003</v>
      </c>
      <c r="E740" s="1">
        <f t="shared" si="88"/>
        <v>515.83326579717095</v>
      </c>
      <c r="F740" s="1">
        <f t="shared" si="89"/>
        <v>82.690107797170924</v>
      </c>
      <c r="G740" s="1">
        <f t="shared" si="90"/>
        <v>1.2988241470686717</v>
      </c>
      <c r="H740" s="1">
        <f t="shared" si="91"/>
        <v>81.391283650102253</v>
      </c>
      <c r="I740" s="6">
        <f t="shared" si="92"/>
        <v>7.3270947701939981E-3</v>
      </c>
      <c r="J740" s="6">
        <f t="shared" si="92"/>
        <v>-2.6568910040647431E-4</v>
      </c>
      <c r="K740" s="6">
        <f t="shared" si="93"/>
        <v>-7.5927838706004724E-3</v>
      </c>
      <c r="L740" s="7">
        <f t="shared" si="94"/>
        <v>121.67509097295252</v>
      </c>
      <c r="M740" s="6">
        <f t="shared" si="95"/>
        <v>3.8211953237121676E-3</v>
      </c>
      <c r="N740" s="1"/>
    </row>
    <row r="741" spans="1:14" x14ac:dyDescent="0.25">
      <c r="A741" s="3">
        <v>41507</v>
      </c>
      <c r="B741" s="1">
        <v>1642.8000489999999</v>
      </c>
      <c r="C741" s="1">
        <v>27.197538000000002</v>
      </c>
      <c r="D741" s="1">
        <v>435.100098</v>
      </c>
      <c r="E741" s="1">
        <f t="shared" si="88"/>
        <v>515.78180603325313</v>
      </c>
      <c r="F741" s="1">
        <f t="shared" si="89"/>
        <v>80.68170803325313</v>
      </c>
      <c r="G741" s="1">
        <f t="shared" si="90"/>
        <v>-2.0083997639177937</v>
      </c>
      <c r="H741" s="1">
        <f t="shared" si="91"/>
        <v>82.690107797170924</v>
      </c>
      <c r="I741" s="6">
        <f t="shared" si="92"/>
        <v>-3.1621537211024009E-4</v>
      </c>
      <c r="J741" s="6">
        <f t="shared" si="92"/>
        <v>4.5179981811001024E-3</v>
      </c>
      <c r="K741" s="6">
        <f t="shared" si="93"/>
        <v>4.8342135532103425E-3</v>
      </c>
      <c r="L741" s="7">
        <f t="shared" si="94"/>
        <v>122.26329434682208</v>
      </c>
      <c r="M741" s="6">
        <f t="shared" si="95"/>
        <v>-5.7796030736287918E-3</v>
      </c>
      <c r="N741" s="1"/>
    </row>
    <row r="742" spans="1:14" x14ac:dyDescent="0.25">
      <c r="A742" s="3">
        <v>41508</v>
      </c>
      <c r="B742" s="1">
        <v>1656.959961</v>
      </c>
      <c r="C742" s="1">
        <v>27.868658</v>
      </c>
      <c r="D742" s="1">
        <v>437.29229700000002</v>
      </c>
      <c r="E742" s="1">
        <f t="shared" si="88"/>
        <v>519.79618203703637</v>
      </c>
      <c r="F742" s="1">
        <f t="shared" si="89"/>
        <v>82.503885037036355</v>
      </c>
      <c r="G742" s="1">
        <f t="shared" si="90"/>
        <v>1.8221770037832243</v>
      </c>
      <c r="H742" s="1">
        <f t="shared" si="91"/>
        <v>80.68170803325313</v>
      </c>
      <c r="I742" s="6">
        <f t="shared" si="92"/>
        <v>2.4675762931188894E-2</v>
      </c>
      <c r="J742" s="6">
        <f t="shared" si="92"/>
        <v>5.0383785480094812E-3</v>
      </c>
      <c r="K742" s="6">
        <f t="shared" si="93"/>
        <v>-1.9637384383179413E-2</v>
      </c>
      <c r="L742" s="7">
        <f t="shared" si="94"/>
        <v>119.86236303977972</v>
      </c>
      <c r="M742" s="6">
        <f t="shared" si="95"/>
        <v>8.6193764168800424E-3</v>
      </c>
      <c r="N742" s="1"/>
    </row>
    <row r="743" spans="1:14" x14ac:dyDescent="0.25">
      <c r="A743" s="3">
        <v>41509</v>
      </c>
      <c r="B743" s="1">
        <v>1663.5</v>
      </c>
      <c r="C743" s="1">
        <v>29.899215999999999</v>
      </c>
      <c r="D743" s="1">
        <v>435.540527</v>
      </c>
      <c r="E743" s="1">
        <f t="shared" si="88"/>
        <v>531.94218172336707</v>
      </c>
      <c r="F743" s="1">
        <f t="shared" si="89"/>
        <v>96.401654723367074</v>
      </c>
      <c r="G743" s="1">
        <f t="shared" si="90"/>
        <v>13.897769686330719</v>
      </c>
      <c r="H743" s="1">
        <f t="shared" si="91"/>
        <v>82.503885037036355</v>
      </c>
      <c r="I743" s="6">
        <f t="shared" si="92"/>
        <v>7.2861707226806516E-2</v>
      </c>
      <c r="J743" s="6">
        <f t="shared" si="92"/>
        <v>-4.0059475367342223E-3</v>
      </c>
      <c r="K743" s="6">
        <f t="shared" si="93"/>
        <v>-7.6867654763540738E-2</v>
      </c>
      <c r="L743" s="7">
        <f t="shared" si="94"/>
        <v>110.64882429849575</v>
      </c>
      <c r="M743" s="6">
        <f t="shared" si="95"/>
        <v>3.9470108837469375E-3</v>
      </c>
      <c r="N743" s="1"/>
    </row>
    <row r="744" spans="1:14" x14ac:dyDescent="0.25">
      <c r="A744" s="3">
        <v>41512</v>
      </c>
      <c r="B744" s="1">
        <v>1656.780029</v>
      </c>
      <c r="C744" s="1">
        <v>29.382974999999998</v>
      </c>
      <c r="D744" s="1">
        <v>433.62863199999998</v>
      </c>
      <c r="E744" s="1">
        <f t="shared" si="88"/>
        <v>528.85423101027686</v>
      </c>
      <c r="F744" s="1">
        <f t="shared" si="89"/>
        <v>95.225599010276881</v>
      </c>
      <c r="G744" s="1">
        <f t="shared" si="90"/>
        <v>-1.176055713090193</v>
      </c>
      <c r="H744" s="1">
        <f t="shared" si="91"/>
        <v>96.401654723367074</v>
      </c>
      <c r="I744" s="6">
        <f t="shared" si="92"/>
        <v>-1.7266038012501816E-2</v>
      </c>
      <c r="J744" s="6">
        <f t="shared" si="92"/>
        <v>-4.3897063108435663E-3</v>
      </c>
      <c r="K744" s="6">
        <f t="shared" si="93"/>
        <v>1.287633170165825E-2</v>
      </c>
      <c r="L744" s="7">
        <f t="shared" si="94"/>
        <v>112.07357526256169</v>
      </c>
      <c r="M744" s="6">
        <f t="shared" si="95"/>
        <v>-4.039657950105191E-3</v>
      </c>
      <c r="N744" s="1"/>
    </row>
    <row r="745" spans="1:14" x14ac:dyDescent="0.25">
      <c r="A745" s="3">
        <v>41513</v>
      </c>
      <c r="B745" s="1">
        <v>1630.4799800000001</v>
      </c>
      <c r="C745" s="1">
        <v>28.617215999999999</v>
      </c>
      <c r="D745" s="1">
        <v>425.50048800000002</v>
      </c>
      <c r="E745" s="1">
        <f t="shared" si="88"/>
        <v>524.2737617137559</v>
      </c>
      <c r="F745" s="1">
        <f t="shared" si="89"/>
        <v>98.773273713755884</v>
      </c>
      <c r="G745" s="1">
        <f t="shared" si="90"/>
        <v>3.5476747034790037</v>
      </c>
      <c r="H745" s="1">
        <f t="shared" si="91"/>
        <v>95.225599010276881</v>
      </c>
      <c r="I745" s="6">
        <f t="shared" si="92"/>
        <v>-2.6061316119283306E-2</v>
      </c>
      <c r="J745" s="6">
        <f t="shared" si="92"/>
        <v>-1.8744481798886325E-2</v>
      </c>
      <c r="K745" s="6">
        <f t="shared" si="93"/>
        <v>7.316834320396981E-3</v>
      </c>
      <c r="L745" s="7">
        <f t="shared" si="94"/>
        <v>112.8935990444524</v>
      </c>
      <c r="M745" s="6">
        <f t="shared" si="95"/>
        <v>-1.5874194847625089E-2</v>
      </c>
      <c r="N745" s="1"/>
    </row>
    <row r="746" spans="1:14" x14ac:dyDescent="0.25">
      <c r="A746" s="3">
        <v>41514</v>
      </c>
      <c r="B746" s="1">
        <v>1634.959961</v>
      </c>
      <c r="C746" s="1">
        <v>28.410715</v>
      </c>
      <c r="D746" s="1">
        <v>424.69970699999999</v>
      </c>
      <c r="E746" s="1">
        <f t="shared" si="88"/>
        <v>523.03855391312823</v>
      </c>
      <c r="F746" s="1">
        <f t="shared" si="89"/>
        <v>98.338846913128236</v>
      </c>
      <c r="G746" s="1">
        <f t="shared" si="90"/>
        <v>-0.43442680062764794</v>
      </c>
      <c r="H746" s="1">
        <f t="shared" si="91"/>
        <v>98.773273713755884</v>
      </c>
      <c r="I746" s="6">
        <f t="shared" si="92"/>
        <v>-7.2159709735566402E-3</v>
      </c>
      <c r="J746" s="6">
        <f t="shared" si="92"/>
        <v>-1.8819743398273969E-3</v>
      </c>
      <c r="K746" s="6">
        <f t="shared" si="93"/>
        <v>5.3339966337292433E-3</v>
      </c>
      <c r="L746" s="7">
        <f t="shared" si="94"/>
        <v>113.49577312172508</v>
      </c>
      <c r="M746" s="6">
        <f t="shared" si="95"/>
        <v>2.7476455123356391E-3</v>
      </c>
      <c r="N746" s="1"/>
    </row>
    <row r="747" spans="1:14" x14ac:dyDescent="0.25">
      <c r="A747" s="3">
        <v>41515</v>
      </c>
      <c r="B747" s="1">
        <v>1638.170044</v>
      </c>
      <c r="C747" s="1">
        <v>28.866727999999998</v>
      </c>
      <c r="D747" s="1">
        <v>428.14315800000003</v>
      </c>
      <c r="E747" s="1">
        <f t="shared" si="88"/>
        <v>525.7662444075454</v>
      </c>
      <c r="F747" s="1">
        <f t="shared" si="89"/>
        <v>97.623086407545372</v>
      </c>
      <c r="G747" s="1">
        <f t="shared" si="90"/>
        <v>-0.71576050558286397</v>
      </c>
      <c r="H747" s="1">
        <f t="shared" si="91"/>
        <v>98.338846913128236</v>
      </c>
      <c r="I747" s="6">
        <f t="shared" si="92"/>
        <v>1.6050740011295028E-2</v>
      </c>
      <c r="J747" s="6">
        <f t="shared" si="92"/>
        <v>8.1079665072620877E-3</v>
      </c>
      <c r="K747" s="6">
        <f t="shared" si="93"/>
        <v>-7.9427735040329406E-3</v>
      </c>
      <c r="L747" s="7">
        <f t="shared" si="94"/>
        <v>112.59430190215411</v>
      </c>
      <c r="M747" s="6">
        <f t="shared" si="95"/>
        <v>1.9634015979428376E-3</v>
      </c>
      <c r="N747" s="1"/>
    </row>
    <row r="748" spans="1:14" x14ac:dyDescent="0.25">
      <c r="A748" s="3">
        <v>41516</v>
      </c>
      <c r="B748" s="1">
        <v>1632.969971</v>
      </c>
      <c r="C748" s="1">
        <v>28.737666999999998</v>
      </c>
      <c r="D748" s="1">
        <v>423.87387100000001</v>
      </c>
      <c r="E748" s="1">
        <f t="shared" si="88"/>
        <v>524.99425224306765</v>
      </c>
      <c r="F748" s="1">
        <f t="shared" si="89"/>
        <v>101.12038124306764</v>
      </c>
      <c r="G748" s="1">
        <f t="shared" si="90"/>
        <v>3.4972948355222684</v>
      </c>
      <c r="H748" s="1">
        <f t="shared" si="91"/>
        <v>97.623086407545372</v>
      </c>
      <c r="I748" s="6">
        <f t="shared" si="92"/>
        <v>-4.4709258354462822E-3</v>
      </c>
      <c r="J748" s="6">
        <f t="shared" si="92"/>
        <v>-9.9716343008803277E-3</v>
      </c>
      <c r="K748" s="6">
        <f t="shared" si="93"/>
        <v>-5.5007084654340455E-3</v>
      </c>
      <c r="L748" s="7">
        <f t="shared" si="94"/>
        <v>111.97495347252129</v>
      </c>
      <c r="M748" s="6">
        <f t="shared" si="95"/>
        <v>-3.1743182089343236E-3</v>
      </c>
      <c r="N748" s="1"/>
    </row>
    <row r="749" spans="1:14" x14ac:dyDescent="0.25">
      <c r="A749" s="3">
        <v>41520</v>
      </c>
      <c r="B749" s="1">
        <v>1639.7700199999999</v>
      </c>
      <c r="C749" s="1">
        <v>27.429846000000001</v>
      </c>
      <c r="D749" s="1">
        <v>430.62060500000001</v>
      </c>
      <c r="E749" s="1">
        <f t="shared" si="88"/>
        <v>517.17138116242063</v>
      </c>
      <c r="F749" s="1">
        <f t="shared" si="89"/>
        <v>86.550776162420618</v>
      </c>
      <c r="G749" s="1">
        <f t="shared" si="90"/>
        <v>-14.569605080647023</v>
      </c>
      <c r="H749" s="1">
        <f t="shared" si="91"/>
        <v>101.12038124306764</v>
      </c>
      <c r="I749" s="6">
        <f t="shared" si="92"/>
        <v>-4.5508948238560776E-2</v>
      </c>
      <c r="J749" s="6">
        <f t="shared" si="92"/>
        <v>1.5916843338522391E-2</v>
      </c>
      <c r="K749" s="6">
        <f t="shared" si="93"/>
        <v>6.1425791577083166E-2</v>
      </c>
      <c r="L749" s="7">
        <f t="shared" si="94"/>
        <v>118.85310362637799</v>
      </c>
      <c r="M749" s="6">
        <f t="shared" si="95"/>
        <v>4.1642217069282061E-3</v>
      </c>
      <c r="N749" s="1"/>
    </row>
    <row r="750" spans="1:14" x14ac:dyDescent="0.25">
      <c r="A750" s="3">
        <v>41521</v>
      </c>
      <c r="B750" s="1">
        <v>1653.079956</v>
      </c>
      <c r="C750" s="1">
        <v>26.844767000000001</v>
      </c>
      <c r="D750" s="1">
        <v>436.25125100000002</v>
      </c>
      <c r="E750" s="1">
        <f t="shared" si="88"/>
        <v>513.67166859549138</v>
      </c>
      <c r="F750" s="1">
        <f t="shared" si="89"/>
        <v>77.420417595491358</v>
      </c>
      <c r="G750" s="1">
        <f t="shared" si="90"/>
        <v>-9.1303585669292602</v>
      </c>
      <c r="H750" s="1">
        <f t="shared" si="91"/>
        <v>86.550776162420618</v>
      </c>
      <c r="I750" s="6">
        <f t="shared" si="92"/>
        <v>-2.1330014029243949E-2</v>
      </c>
      <c r="J750" s="6">
        <f t="shared" si="92"/>
        <v>1.3075653915817664E-2</v>
      </c>
      <c r="K750" s="6">
        <f t="shared" si="93"/>
        <v>3.4405667945061613E-2</v>
      </c>
      <c r="L750" s="7">
        <f t="shared" si="94"/>
        <v>122.94232404398713</v>
      </c>
      <c r="M750" s="6">
        <f t="shared" si="95"/>
        <v>8.1169528883080488E-3</v>
      </c>
      <c r="N750" s="1"/>
    </row>
    <row r="751" spans="1:14" x14ac:dyDescent="0.25">
      <c r="A751" s="3">
        <v>41522</v>
      </c>
      <c r="B751" s="1">
        <v>1655.079956</v>
      </c>
      <c r="C751" s="1">
        <v>26.870578999999999</v>
      </c>
      <c r="D751" s="1">
        <v>440.220215</v>
      </c>
      <c r="E751" s="1">
        <f t="shared" si="88"/>
        <v>513.82606583206552</v>
      </c>
      <c r="F751" s="1">
        <f t="shared" si="89"/>
        <v>73.605850832065528</v>
      </c>
      <c r="G751" s="1">
        <f t="shared" si="90"/>
        <v>-3.8145667634258302</v>
      </c>
      <c r="H751" s="1">
        <f t="shared" si="91"/>
        <v>77.420417595491358</v>
      </c>
      <c r="I751" s="6">
        <f t="shared" si="92"/>
        <v>9.6152818163774967E-4</v>
      </c>
      <c r="J751" s="6">
        <f t="shared" si="92"/>
        <v>9.0978856585559598E-3</v>
      </c>
      <c r="K751" s="6">
        <f t="shared" si="93"/>
        <v>8.1363574769182101E-3</v>
      </c>
      <c r="L751" s="7">
        <f t="shared" si="94"/>
        <v>123.94262674145213</v>
      </c>
      <c r="M751" s="6">
        <f t="shared" si="95"/>
        <v>1.2098628337611217E-3</v>
      </c>
      <c r="N751" s="1"/>
    </row>
    <row r="752" spans="1:14" x14ac:dyDescent="0.25">
      <c r="A752" s="3">
        <v>41523</v>
      </c>
      <c r="B752" s="1">
        <v>1655.170044</v>
      </c>
      <c r="C752" s="1">
        <v>26.801748</v>
      </c>
      <c r="D752" s="1">
        <v>440.23022500000002</v>
      </c>
      <c r="E752" s="1">
        <f t="shared" si="88"/>
        <v>513.41434584947456</v>
      </c>
      <c r="F752" s="1">
        <f t="shared" si="89"/>
        <v>73.184120849474539</v>
      </c>
      <c r="G752" s="1">
        <f t="shared" si="90"/>
        <v>-0.42172998259098904</v>
      </c>
      <c r="H752" s="1">
        <f t="shared" si="91"/>
        <v>73.605850832065528</v>
      </c>
      <c r="I752" s="6">
        <f t="shared" si="92"/>
        <v>-2.561574873395922E-3</v>
      </c>
      <c r="J752" s="6">
        <f t="shared" si="92"/>
        <v>2.2738619579243391E-5</v>
      </c>
      <c r="K752" s="6">
        <f t="shared" si="93"/>
        <v>2.5843134929751654E-3</v>
      </c>
      <c r="L752" s="7">
        <f t="shared" si="94"/>
        <v>124.26293334409486</v>
      </c>
      <c r="M752" s="6">
        <f t="shared" si="95"/>
        <v>5.4431207189287178E-5</v>
      </c>
      <c r="N752" s="1"/>
    </row>
    <row r="753" spans="1:14" x14ac:dyDescent="0.25">
      <c r="A753" s="3">
        <v>41526</v>
      </c>
      <c r="B753" s="1">
        <v>1671.709961</v>
      </c>
      <c r="C753" s="1">
        <v>27.240555000000001</v>
      </c>
      <c r="D753" s="1">
        <v>444.46948200000003</v>
      </c>
      <c r="E753" s="1">
        <f t="shared" si="88"/>
        <v>516.03911681605609</v>
      </c>
      <c r="F753" s="1">
        <f t="shared" si="89"/>
        <v>71.569634816056066</v>
      </c>
      <c r="G753" s="1">
        <f t="shared" si="90"/>
        <v>-1.6144860334184727</v>
      </c>
      <c r="H753" s="1">
        <f t="shared" si="91"/>
        <v>73.184120849474539</v>
      </c>
      <c r="I753" s="6">
        <f t="shared" si="92"/>
        <v>1.6372327655644003E-2</v>
      </c>
      <c r="J753" s="6">
        <f t="shared" si="92"/>
        <v>9.629636402180175E-3</v>
      </c>
      <c r="K753" s="6">
        <f t="shared" si="93"/>
        <v>-6.7426912534638284E-3</v>
      </c>
      <c r="L753" s="7">
        <f t="shared" si="94"/>
        <v>123.42506675030587</v>
      </c>
      <c r="M753" s="6">
        <f t="shared" si="95"/>
        <v>9.9928808281404269E-3</v>
      </c>
      <c r="N753" s="1"/>
    </row>
    <row r="754" spans="1:14" x14ac:dyDescent="0.25">
      <c r="A754" s="3">
        <v>41527</v>
      </c>
      <c r="B754" s="1">
        <v>1683.98999</v>
      </c>
      <c r="C754" s="1">
        <v>27.868658</v>
      </c>
      <c r="D754" s="1">
        <v>444.779785</v>
      </c>
      <c r="E754" s="1">
        <f t="shared" si="88"/>
        <v>519.79618203703637</v>
      </c>
      <c r="F754" s="1">
        <f t="shared" si="89"/>
        <v>75.01639703703637</v>
      </c>
      <c r="G754" s="1">
        <f t="shared" si="90"/>
        <v>3.4467622209803039</v>
      </c>
      <c r="H754" s="1">
        <f t="shared" si="91"/>
        <v>71.569634816056066</v>
      </c>
      <c r="I754" s="6">
        <f t="shared" si="92"/>
        <v>2.3057643282231144E-2</v>
      </c>
      <c r="J754" s="6">
        <f t="shared" si="92"/>
        <v>6.9814242049570652E-4</v>
      </c>
      <c r="K754" s="6">
        <f t="shared" si="93"/>
        <v>-2.2359500861735437E-2</v>
      </c>
      <c r="L754" s="7">
        <f t="shared" si="94"/>
        <v>120.66534386394265</v>
      </c>
      <c r="M754" s="6">
        <f t="shared" si="95"/>
        <v>7.3457892137307468E-3</v>
      </c>
      <c r="N754" s="1"/>
    </row>
    <row r="755" spans="1:14" x14ac:dyDescent="0.25">
      <c r="A755" s="3">
        <v>41528</v>
      </c>
      <c r="B755" s="1">
        <v>1689.130005</v>
      </c>
      <c r="C755" s="1">
        <v>28.169798</v>
      </c>
      <c r="D755" s="1">
        <v>448.54354899999998</v>
      </c>
      <c r="E755" s="1">
        <f t="shared" si="88"/>
        <v>521.59748313040166</v>
      </c>
      <c r="F755" s="1">
        <f t="shared" si="89"/>
        <v>73.053934130401672</v>
      </c>
      <c r="G755" s="1">
        <f t="shared" si="90"/>
        <v>-1.9624629066346984</v>
      </c>
      <c r="H755" s="1">
        <f t="shared" si="91"/>
        <v>75.01639703703637</v>
      </c>
      <c r="I755" s="6">
        <f t="shared" si="92"/>
        <v>1.080568716297714E-2</v>
      </c>
      <c r="J755" s="6">
        <f t="shared" si="92"/>
        <v>8.4620842199472079E-3</v>
      </c>
      <c r="K755" s="6">
        <f t="shared" si="93"/>
        <v>-2.3436029430299321E-3</v>
      </c>
      <c r="L755" s="7">
        <f t="shared" si="94"/>
        <v>120.38255220894139</v>
      </c>
      <c r="M755" s="6">
        <f t="shared" si="95"/>
        <v>3.0522835827544448E-3</v>
      </c>
      <c r="N755" s="1"/>
    </row>
    <row r="756" spans="1:14" x14ac:dyDescent="0.25">
      <c r="A756" s="3">
        <v>41529</v>
      </c>
      <c r="B756" s="1">
        <v>1683.420044</v>
      </c>
      <c r="C756" s="1">
        <v>28.12678</v>
      </c>
      <c r="D756" s="1">
        <v>446.97699</v>
      </c>
      <c r="E756" s="1">
        <f t="shared" si="88"/>
        <v>521.34016636599176</v>
      </c>
      <c r="F756" s="1">
        <f t="shared" si="89"/>
        <v>74.363176365991762</v>
      </c>
      <c r="G756" s="1">
        <f t="shared" si="90"/>
        <v>1.3092422355900908</v>
      </c>
      <c r="H756" s="1">
        <f t="shared" si="91"/>
        <v>73.053934130401672</v>
      </c>
      <c r="I756" s="6">
        <f t="shared" si="92"/>
        <v>-1.5270965024314354E-3</v>
      </c>
      <c r="J756" s="6">
        <f t="shared" si="92"/>
        <v>-3.4925460493022698E-3</v>
      </c>
      <c r="K756" s="6">
        <f t="shared" si="93"/>
        <v>-1.9654495468708344E-3</v>
      </c>
      <c r="L756" s="7">
        <f t="shared" si="94"/>
        <v>120.14594637625117</v>
      </c>
      <c r="M756" s="6">
        <f t="shared" si="95"/>
        <v>-3.3804153517479341E-3</v>
      </c>
      <c r="N756" s="1"/>
    </row>
    <row r="757" spans="1:14" x14ac:dyDescent="0.25">
      <c r="A757" s="3">
        <v>41530</v>
      </c>
      <c r="B757" s="1">
        <v>1687.98999</v>
      </c>
      <c r="C757" s="1">
        <v>28.419321</v>
      </c>
      <c r="D757" s="1">
        <v>444.97998000000001</v>
      </c>
      <c r="E757" s="1">
        <f t="shared" si="88"/>
        <v>523.09003162186673</v>
      </c>
      <c r="F757" s="1">
        <f t="shared" si="89"/>
        <v>78.110051621866717</v>
      </c>
      <c r="G757" s="1">
        <f t="shared" si="90"/>
        <v>3.7468752558749543</v>
      </c>
      <c r="H757" s="1">
        <f t="shared" si="91"/>
        <v>74.363176365991762</v>
      </c>
      <c r="I757" s="6">
        <f t="shared" si="92"/>
        <v>1.0400799522732429E-2</v>
      </c>
      <c r="J757" s="6">
        <f t="shared" si="92"/>
        <v>-4.4678138800835487E-3</v>
      </c>
      <c r="K757" s="6">
        <f t="shared" si="93"/>
        <v>-1.4868613402815978E-2</v>
      </c>
      <c r="L757" s="7">
        <f t="shared" si="94"/>
        <v>118.35954274766723</v>
      </c>
      <c r="M757" s="6">
        <f t="shared" si="95"/>
        <v>2.7146795693018255E-3</v>
      </c>
      <c r="N757" s="1"/>
    </row>
    <row r="758" spans="1:14" x14ac:dyDescent="0.25">
      <c r="A758" s="3">
        <v>41533</v>
      </c>
      <c r="B758" s="1">
        <v>1697.599976</v>
      </c>
      <c r="C758" s="1">
        <v>28.221423999999999</v>
      </c>
      <c r="D758" s="1">
        <v>444.32431000000003</v>
      </c>
      <c r="E758" s="1">
        <f t="shared" si="88"/>
        <v>521.90628956676369</v>
      </c>
      <c r="F758" s="1">
        <f t="shared" si="89"/>
        <v>77.581979566763664</v>
      </c>
      <c r="G758" s="1">
        <f t="shared" si="90"/>
        <v>-0.52807205510305266</v>
      </c>
      <c r="H758" s="1">
        <f t="shared" si="91"/>
        <v>78.110051621866717</v>
      </c>
      <c r="I758" s="6">
        <f t="shared" si="92"/>
        <v>-6.9634668611541217E-3</v>
      </c>
      <c r="J758" s="6">
        <f t="shared" si="92"/>
        <v>-1.4734820204720389E-3</v>
      </c>
      <c r="K758" s="6">
        <f t="shared" si="93"/>
        <v>5.4899848406820828E-3</v>
      </c>
      <c r="L758" s="7">
        <f t="shared" si="94"/>
        <v>119.00933484310201</v>
      </c>
      <c r="M758" s="6">
        <f t="shared" si="95"/>
        <v>5.6931534291859709E-3</v>
      </c>
      <c r="N758" s="1"/>
    </row>
    <row r="759" spans="1:14" x14ac:dyDescent="0.25">
      <c r="A759" s="3">
        <v>41534</v>
      </c>
      <c r="B759" s="1">
        <v>1704.76001</v>
      </c>
      <c r="C759" s="1">
        <v>28.333271</v>
      </c>
      <c r="D759" s="1">
        <v>443.49850500000002</v>
      </c>
      <c r="E759" s="1">
        <f t="shared" si="88"/>
        <v>522.5753143505508</v>
      </c>
      <c r="F759" s="1">
        <f t="shared" si="89"/>
        <v>79.076809350550775</v>
      </c>
      <c r="G759" s="1">
        <f t="shared" si="90"/>
        <v>1.494829783787111</v>
      </c>
      <c r="H759" s="1">
        <f t="shared" si="91"/>
        <v>77.581979566763664</v>
      </c>
      <c r="I759" s="6">
        <f t="shared" si="92"/>
        <v>3.9631947700442538E-3</v>
      </c>
      <c r="J759" s="6">
        <f t="shared" si="92"/>
        <v>-1.8585636243940717E-3</v>
      </c>
      <c r="K759" s="6">
        <f t="shared" si="93"/>
        <v>-5.8217583944383255E-3</v>
      </c>
      <c r="L759" s="7">
        <f t="shared" si="94"/>
        <v>118.31649124896266</v>
      </c>
      <c r="M759" s="6">
        <f t="shared" si="95"/>
        <v>4.2177392207973785E-3</v>
      </c>
      <c r="N759" s="1"/>
    </row>
    <row r="760" spans="1:14" x14ac:dyDescent="0.25">
      <c r="A760" s="3">
        <v>41535</v>
      </c>
      <c r="B760" s="1">
        <v>1725.5200199999999</v>
      </c>
      <c r="C760" s="1">
        <v>28.668835000000001</v>
      </c>
      <c r="D760" s="1">
        <v>452.112122</v>
      </c>
      <c r="E760" s="1">
        <f t="shared" si="88"/>
        <v>524.58252627886986</v>
      </c>
      <c r="F760" s="1">
        <f t="shared" si="89"/>
        <v>72.470404278869864</v>
      </c>
      <c r="G760" s="1">
        <f t="shared" si="90"/>
        <v>-6.6064050716809106</v>
      </c>
      <c r="H760" s="1">
        <f t="shared" si="91"/>
        <v>79.076809350550775</v>
      </c>
      <c r="I760" s="6">
        <f t="shared" si="92"/>
        <v>1.1843461349732687E-2</v>
      </c>
      <c r="J760" s="6">
        <f t="shared" si="92"/>
        <v>1.9421975278135273E-2</v>
      </c>
      <c r="K760" s="6">
        <f t="shared" si="93"/>
        <v>7.578513928402586E-3</v>
      </c>
      <c r="L760" s="7">
        <f t="shared" si="94"/>
        <v>119.21315442585265</v>
      </c>
      <c r="M760" s="6">
        <f t="shared" si="95"/>
        <v>1.2177673032111924E-2</v>
      </c>
      <c r="N760" s="1"/>
    </row>
    <row r="761" spans="1:14" x14ac:dyDescent="0.25">
      <c r="A761" s="3">
        <v>41536</v>
      </c>
      <c r="B761" s="1">
        <v>1722.339966</v>
      </c>
      <c r="C761" s="1">
        <v>28.94416</v>
      </c>
      <c r="D761" s="1">
        <v>449.64465300000001</v>
      </c>
      <c r="E761" s="1">
        <f t="shared" si="88"/>
        <v>526.22941219084043</v>
      </c>
      <c r="F761" s="1">
        <f t="shared" si="89"/>
        <v>76.58475919084043</v>
      </c>
      <c r="G761" s="1">
        <f t="shared" si="90"/>
        <v>4.1143549119705654</v>
      </c>
      <c r="H761" s="1">
        <f t="shared" si="91"/>
        <v>72.470404278869864</v>
      </c>
      <c r="I761" s="6">
        <f t="shared" si="92"/>
        <v>9.6036340507035245E-3</v>
      </c>
      <c r="J761" s="6">
        <f t="shared" si="92"/>
        <v>-5.4576484016501947E-3</v>
      </c>
      <c r="K761" s="6">
        <f t="shared" si="93"/>
        <v>-1.5061282452353719E-2</v>
      </c>
      <c r="L761" s="7">
        <f t="shared" si="94"/>
        <v>117.41765143500882</v>
      </c>
      <c r="M761" s="6">
        <f t="shared" si="95"/>
        <v>-1.8429539867059752E-3</v>
      </c>
      <c r="N761" s="1"/>
    </row>
    <row r="762" spans="1:14" x14ac:dyDescent="0.25">
      <c r="A762" s="3">
        <v>41537</v>
      </c>
      <c r="B762" s="1">
        <v>1709.910034</v>
      </c>
      <c r="C762" s="1">
        <v>28.212820000000001</v>
      </c>
      <c r="D762" s="1">
        <v>452.00701900000001</v>
      </c>
      <c r="E762" s="1">
        <f t="shared" si="88"/>
        <v>521.85482382123905</v>
      </c>
      <c r="F762" s="1">
        <f t="shared" si="89"/>
        <v>69.847804821239038</v>
      </c>
      <c r="G762" s="1">
        <f t="shared" si="90"/>
        <v>-6.736954369601392</v>
      </c>
      <c r="H762" s="1">
        <f t="shared" si="91"/>
        <v>76.58475919084043</v>
      </c>
      <c r="I762" s="6">
        <f t="shared" si="92"/>
        <v>-2.526727325995981E-2</v>
      </c>
      <c r="J762" s="6">
        <f t="shared" si="92"/>
        <v>5.2538509781856479E-3</v>
      </c>
      <c r="K762" s="6">
        <f t="shared" si="93"/>
        <v>3.0521124238145458E-2</v>
      </c>
      <c r="L762" s="7">
        <f t="shared" si="94"/>
        <v>121.00137016220798</v>
      </c>
      <c r="M762" s="6">
        <f t="shared" si="95"/>
        <v>-7.2168864715295156E-3</v>
      </c>
      <c r="N762" s="1"/>
    </row>
    <row r="763" spans="1:14" x14ac:dyDescent="0.25">
      <c r="A763" s="3">
        <v>41540</v>
      </c>
      <c r="B763" s="1">
        <v>1701.839966</v>
      </c>
      <c r="C763" s="1">
        <v>28.169798</v>
      </c>
      <c r="D763" s="1">
        <v>443.69369499999999</v>
      </c>
      <c r="E763" s="1">
        <f t="shared" si="88"/>
        <v>521.59748313040166</v>
      </c>
      <c r="F763" s="1">
        <f t="shared" si="89"/>
        <v>77.903788130401665</v>
      </c>
      <c r="G763" s="1">
        <f t="shared" si="90"/>
        <v>8.0559833091626274</v>
      </c>
      <c r="H763" s="1">
        <f t="shared" si="91"/>
        <v>69.847804821239038</v>
      </c>
      <c r="I763" s="6">
        <f t="shared" si="92"/>
        <v>-1.5249095978353555E-3</v>
      </c>
      <c r="J763" s="6">
        <f t="shared" si="92"/>
        <v>-1.8392024129165185E-2</v>
      </c>
      <c r="K763" s="6">
        <f t="shared" si="93"/>
        <v>-1.686711453132983E-2</v>
      </c>
      <c r="L763" s="7">
        <f t="shared" si="94"/>
        <v>118.96042619323418</v>
      </c>
      <c r="M763" s="6">
        <f t="shared" si="95"/>
        <v>-4.719586317135982E-3</v>
      </c>
      <c r="N763" s="1"/>
    </row>
    <row r="764" spans="1:14" x14ac:dyDescent="0.25">
      <c r="A764" s="3">
        <v>41541</v>
      </c>
      <c r="B764" s="1">
        <v>1697.420044</v>
      </c>
      <c r="C764" s="1">
        <v>27.920280000000002</v>
      </c>
      <c r="D764" s="1">
        <v>443.86386099999999</v>
      </c>
      <c r="E764" s="1">
        <f t="shared" si="88"/>
        <v>520.1049645469709</v>
      </c>
      <c r="F764" s="1">
        <f t="shared" si="89"/>
        <v>76.241103546970919</v>
      </c>
      <c r="G764" s="1">
        <f t="shared" si="90"/>
        <v>-1.662684583430746</v>
      </c>
      <c r="H764" s="1">
        <f t="shared" si="91"/>
        <v>77.903788130401665</v>
      </c>
      <c r="I764" s="6">
        <f t="shared" si="92"/>
        <v>-8.8576425006667847E-3</v>
      </c>
      <c r="J764" s="6">
        <f t="shared" si="92"/>
        <v>3.8352133897245899E-4</v>
      </c>
      <c r="K764" s="6">
        <f t="shared" si="93"/>
        <v>9.2411638396392437E-3</v>
      </c>
      <c r="L764" s="7">
        <f t="shared" si="94"/>
        <v>120.05975898211918</v>
      </c>
      <c r="M764" s="6">
        <f t="shared" si="95"/>
        <v>-2.597143144069336E-3</v>
      </c>
      <c r="N764" s="1"/>
    </row>
    <row r="765" spans="1:14" x14ac:dyDescent="0.25">
      <c r="A765" s="3">
        <v>41542</v>
      </c>
      <c r="B765" s="1">
        <v>1692.7700199999999</v>
      </c>
      <c r="C765" s="1">
        <v>27.971903000000001</v>
      </c>
      <c r="D765" s="1">
        <v>439.05404700000003</v>
      </c>
      <c r="E765" s="1">
        <f t="shared" si="88"/>
        <v>520.41375303851237</v>
      </c>
      <c r="F765" s="1">
        <f t="shared" si="89"/>
        <v>81.359706038512343</v>
      </c>
      <c r="G765" s="1">
        <f t="shared" si="90"/>
        <v>5.1186024915414237</v>
      </c>
      <c r="H765" s="1">
        <f t="shared" si="91"/>
        <v>76.241103546970919</v>
      </c>
      <c r="I765" s="6">
        <f t="shared" si="92"/>
        <v>1.8489427756454013E-3</v>
      </c>
      <c r="J765" s="6">
        <f t="shared" si="92"/>
        <v>-1.0836237014574035E-2</v>
      </c>
      <c r="K765" s="6">
        <f t="shared" si="93"/>
        <v>-1.2685179790219436E-2</v>
      </c>
      <c r="L765" s="7">
        <f t="shared" si="94"/>
        <v>118.53677935386058</v>
      </c>
      <c r="M765" s="6">
        <f t="shared" si="95"/>
        <v>-2.7394657064624406E-3</v>
      </c>
      <c r="N765" s="1"/>
    </row>
    <row r="766" spans="1:14" x14ac:dyDescent="0.25">
      <c r="A766" s="3">
        <v>41543</v>
      </c>
      <c r="B766" s="1">
        <v>1698.670044</v>
      </c>
      <c r="C766" s="1">
        <v>28.195616000000001</v>
      </c>
      <c r="D766" s="1">
        <v>439.52453600000001</v>
      </c>
      <c r="E766" s="1">
        <f t="shared" si="88"/>
        <v>521.75191625661705</v>
      </c>
      <c r="F766" s="1">
        <f t="shared" si="89"/>
        <v>82.227380256617039</v>
      </c>
      <c r="G766" s="1">
        <f t="shared" si="90"/>
        <v>0.86767421810469614</v>
      </c>
      <c r="H766" s="1">
        <f t="shared" si="91"/>
        <v>81.359706038512343</v>
      </c>
      <c r="I766" s="6">
        <f t="shared" si="92"/>
        <v>7.9977754820614866E-3</v>
      </c>
      <c r="J766" s="6">
        <f t="shared" si="92"/>
        <v>1.0715970009040898E-3</v>
      </c>
      <c r="K766" s="6">
        <f t="shared" si="93"/>
        <v>-6.9261784811573968E-3</v>
      </c>
      <c r="L766" s="7">
        <f t="shared" si="94"/>
        <v>117.71577246347417</v>
      </c>
      <c r="M766" s="6">
        <f t="shared" si="95"/>
        <v>3.4854256220817614E-3</v>
      </c>
      <c r="N766" s="1"/>
    </row>
    <row r="767" spans="1:14" x14ac:dyDescent="0.25">
      <c r="A767" s="3">
        <v>41544</v>
      </c>
      <c r="B767" s="1">
        <v>1691.75</v>
      </c>
      <c r="C767" s="1">
        <v>28.625813999999998</v>
      </c>
      <c r="D767" s="1">
        <v>438.63363600000002</v>
      </c>
      <c r="E767" s="1">
        <f t="shared" si="88"/>
        <v>524.3251915696394</v>
      </c>
      <c r="F767" s="1">
        <f t="shared" si="89"/>
        <v>85.691555569639377</v>
      </c>
      <c r="G767" s="1">
        <f t="shared" si="90"/>
        <v>3.4641753130223378</v>
      </c>
      <c r="H767" s="1">
        <f t="shared" si="91"/>
        <v>82.227380256617039</v>
      </c>
      <c r="I767" s="6">
        <f t="shared" si="92"/>
        <v>1.5257620191734711E-2</v>
      </c>
      <c r="J767" s="6">
        <f t="shared" si="92"/>
        <v>-2.0269630635592062E-3</v>
      </c>
      <c r="K767" s="6">
        <f t="shared" si="93"/>
        <v>-1.7284583255293917E-2</v>
      </c>
      <c r="L767" s="7">
        <f t="shared" si="94"/>
        <v>115.68110439386801</v>
      </c>
      <c r="M767" s="6">
        <f t="shared" si="95"/>
        <v>-4.0738011625287562E-3</v>
      </c>
      <c r="N767" s="1"/>
    </row>
    <row r="768" spans="1:14" x14ac:dyDescent="0.25">
      <c r="A768" s="3">
        <v>41547</v>
      </c>
      <c r="B768" s="1">
        <v>1681.5500489999999</v>
      </c>
      <c r="C768" s="1">
        <v>28.634418</v>
      </c>
      <c r="D768" s="1">
        <v>438.39340199999998</v>
      </c>
      <c r="E768" s="1">
        <f t="shared" si="88"/>
        <v>524.37665731516415</v>
      </c>
      <c r="F768" s="1">
        <f t="shared" si="89"/>
        <v>85.983255315164172</v>
      </c>
      <c r="G768" s="1">
        <f t="shared" si="90"/>
        <v>0.29169974552479516</v>
      </c>
      <c r="H768" s="1">
        <f t="shared" si="91"/>
        <v>85.691555569639377</v>
      </c>
      <c r="I768" s="6">
        <f t="shared" si="92"/>
        <v>3.0056787206134139E-4</v>
      </c>
      <c r="J768" s="6">
        <f t="shared" si="92"/>
        <v>-5.4768713633268629E-4</v>
      </c>
      <c r="K768" s="6">
        <f t="shared" si="93"/>
        <v>-8.4825500839402768E-4</v>
      </c>
      <c r="L768" s="7">
        <f t="shared" si="94"/>
        <v>115.58297731768936</v>
      </c>
      <c r="M768" s="6">
        <f t="shared" si="95"/>
        <v>-6.0292306782917526E-3</v>
      </c>
      <c r="N768" s="1"/>
    </row>
    <row r="769" spans="1:14" x14ac:dyDescent="0.25">
      <c r="A769" s="3">
        <v>41548</v>
      </c>
      <c r="B769" s="1">
        <v>1695</v>
      </c>
      <c r="C769" s="1">
        <v>28.892548000000001</v>
      </c>
      <c r="D769" s="1">
        <v>443.943939</v>
      </c>
      <c r="E769" s="1">
        <f t="shared" si="88"/>
        <v>525.92068949697455</v>
      </c>
      <c r="F769" s="1">
        <f t="shared" si="89"/>
        <v>81.976750496974546</v>
      </c>
      <c r="G769" s="1">
        <f t="shared" si="90"/>
        <v>-4.0065048181896259</v>
      </c>
      <c r="H769" s="1">
        <f t="shared" si="91"/>
        <v>85.983255315164172</v>
      </c>
      <c r="I769" s="6">
        <f t="shared" si="92"/>
        <v>9.0146759749054617E-3</v>
      </c>
      <c r="J769" s="6">
        <f t="shared" si="92"/>
        <v>1.2661086993275505E-2</v>
      </c>
      <c r="K769" s="6">
        <f t="shared" si="93"/>
        <v>3.6464110183700438E-3</v>
      </c>
      <c r="L769" s="7">
        <f t="shared" si="94"/>
        <v>116.0044403597166</v>
      </c>
      <c r="M769" s="6">
        <f t="shared" si="95"/>
        <v>7.9985433725262567E-3</v>
      </c>
      <c r="N769" s="1"/>
    </row>
    <row r="770" spans="1:14" x14ac:dyDescent="0.25">
      <c r="A770" s="3">
        <v>41549</v>
      </c>
      <c r="B770" s="1">
        <v>1693.869995</v>
      </c>
      <c r="C770" s="1">
        <v>29.185082999999999</v>
      </c>
      <c r="D770" s="1">
        <v>444.43945300000001</v>
      </c>
      <c r="E770" s="1">
        <f t="shared" si="88"/>
        <v>527.67051886320826</v>
      </c>
      <c r="F770" s="1">
        <f t="shared" si="89"/>
        <v>83.231065863208244</v>
      </c>
      <c r="G770" s="1">
        <f t="shared" si="90"/>
        <v>1.2543153662336977</v>
      </c>
      <c r="H770" s="1">
        <f t="shared" si="91"/>
        <v>81.976750496974546</v>
      </c>
      <c r="I770" s="6">
        <f t="shared" si="92"/>
        <v>1.0124929099364799E-2</v>
      </c>
      <c r="J770" s="6">
        <f t="shared" si="92"/>
        <v>1.1161634532417253E-3</v>
      </c>
      <c r="K770" s="6">
        <f t="shared" si="93"/>
        <v>-9.0087656461230736E-3</v>
      </c>
      <c r="L770" s="7">
        <f t="shared" si="94"/>
        <v>114.95938354260625</v>
      </c>
      <c r="M770" s="6">
        <f t="shared" si="95"/>
        <v>-6.6666961651917767E-4</v>
      </c>
      <c r="N770" s="1"/>
    </row>
    <row r="771" spans="1:14" x14ac:dyDescent="0.25">
      <c r="A771" s="3">
        <v>41550</v>
      </c>
      <c r="B771" s="1">
        <v>1678.660034</v>
      </c>
      <c r="C771" s="1">
        <v>29.133455000000001</v>
      </c>
      <c r="D771" s="1">
        <v>438.48349000000002</v>
      </c>
      <c r="E771" s="1">
        <f t="shared" ref="E771:E834" si="96">$Q$2+$P$2*C771</f>
        <v>527.36170046363236</v>
      </c>
      <c r="F771" s="1">
        <f t="shared" ref="F771:F834" si="97">E771-D771</f>
        <v>88.878210463632342</v>
      </c>
      <c r="G771" s="1">
        <f t="shared" si="90"/>
        <v>5.6471446004240988</v>
      </c>
      <c r="H771" s="1">
        <f t="shared" si="91"/>
        <v>83.231065863208244</v>
      </c>
      <c r="I771" s="6">
        <f t="shared" si="92"/>
        <v>-1.7689858891268839E-3</v>
      </c>
      <c r="J771" s="6">
        <f t="shared" si="92"/>
        <v>-1.3401067254036003E-2</v>
      </c>
      <c r="K771" s="6">
        <f t="shared" si="93"/>
        <v>-1.1632081364909119E-2</v>
      </c>
      <c r="L771" s="7">
        <f t="shared" si="94"/>
        <v>113.62216663957885</v>
      </c>
      <c r="M771" s="6">
        <f t="shared" si="95"/>
        <v>-8.9794146214863257E-3</v>
      </c>
      <c r="N771" s="1"/>
    </row>
    <row r="772" spans="1:14" x14ac:dyDescent="0.25">
      <c r="A772" s="3">
        <v>41551</v>
      </c>
      <c r="B772" s="1">
        <v>1690.5</v>
      </c>
      <c r="C772" s="1">
        <v>29.150665</v>
      </c>
      <c r="D772" s="1">
        <v>436.611603</v>
      </c>
      <c r="E772" s="1">
        <f t="shared" si="96"/>
        <v>527.46464391789561</v>
      </c>
      <c r="F772" s="1">
        <f t="shared" si="97"/>
        <v>90.853040917895612</v>
      </c>
      <c r="G772" s="1">
        <f t="shared" ref="G772:G835" si="98">F772-F771</f>
        <v>1.9748304542632695</v>
      </c>
      <c r="H772" s="1">
        <f t="shared" ref="H772:H835" si="99">F771</f>
        <v>88.878210463632342</v>
      </c>
      <c r="I772" s="6">
        <f t="shared" ref="I772:J835" si="100">C772/C771-1</f>
        <v>5.9072979843954876E-4</v>
      </c>
      <c r="J772" s="6">
        <f t="shared" si="100"/>
        <v>-4.2690022376897785E-3</v>
      </c>
      <c r="K772" s="6">
        <f t="shared" ref="K772:K835" si="101">IF(F771&gt;0,J772-I772,I772-J772)</f>
        <v>-4.8597320361293272E-3</v>
      </c>
      <c r="L772" s="7">
        <f t="shared" ref="L772:L835" si="102">L771*(1+K772)</f>
        <v>113.06999335634606</v>
      </c>
      <c r="M772" s="6">
        <f t="shared" ref="M772:M835" si="103">B772/B771-1</f>
        <v>7.0532244529508681E-3</v>
      </c>
      <c r="N772" s="1"/>
    </row>
    <row r="773" spans="1:14" x14ac:dyDescent="0.25">
      <c r="A773" s="3">
        <v>41554</v>
      </c>
      <c r="B773" s="1">
        <v>1676.119995</v>
      </c>
      <c r="C773" s="1">
        <v>28.651627000000001</v>
      </c>
      <c r="D773" s="1">
        <v>433.303314</v>
      </c>
      <c r="E773" s="1">
        <f t="shared" si="96"/>
        <v>524.47959478782047</v>
      </c>
      <c r="F773" s="1">
        <f t="shared" si="97"/>
        <v>91.176280787820474</v>
      </c>
      <c r="G773" s="1">
        <f t="shared" si="98"/>
        <v>0.32323986992486198</v>
      </c>
      <c r="H773" s="1">
        <f t="shared" si="99"/>
        <v>90.853040917895612</v>
      </c>
      <c r="I773" s="6">
        <f t="shared" si="100"/>
        <v>-1.7119266404385547E-2</v>
      </c>
      <c r="J773" s="6">
        <f t="shared" si="100"/>
        <v>-7.5771898347831712E-3</v>
      </c>
      <c r="K773" s="6">
        <f t="shared" si="101"/>
        <v>9.5420765696023757E-3</v>
      </c>
      <c r="L773" s="7">
        <f t="shared" si="102"/>
        <v>114.14891589067675</v>
      </c>
      <c r="M773" s="6">
        <f t="shared" si="103"/>
        <v>-8.5063620230700909E-3</v>
      </c>
      <c r="N773" s="1"/>
    </row>
    <row r="774" spans="1:14" x14ac:dyDescent="0.25">
      <c r="A774" s="3">
        <v>41555</v>
      </c>
      <c r="B774" s="1">
        <v>1655.4499510000001</v>
      </c>
      <c r="C774" s="1">
        <v>28.402111000000001</v>
      </c>
      <c r="D774" s="1">
        <v>427.26226800000001</v>
      </c>
      <c r="E774" s="1">
        <f t="shared" si="96"/>
        <v>522.98708816760359</v>
      </c>
      <c r="F774" s="1">
        <f t="shared" si="97"/>
        <v>95.724820167603582</v>
      </c>
      <c r="G774" s="1">
        <f t="shared" si="98"/>
        <v>4.548539379783108</v>
      </c>
      <c r="H774" s="1">
        <f t="shared" si="99"/>
        <v>91.176280787820474</v>
      </c>
      <c r="I774" s="6">
        <f t="shared" si="100"/>
        <v>-8.708615395558561E-3</v>
      </c>
      <c r="J774" s="6">
        <f t="shared" si="100"/>
        <v>-1.3941841211027484E-2</v>
      </c>
      <c r="K774" s="6">
        <f t="shared" si="101"/>
        <v>-5.2332258154689226E-3</v>
      </c>
      <c r="L774" s="7">
        <f t="shared" si="102"/>
        <v>113.55154883722987</v>
      </c>
      <c r="M774" s="6">
        <f t="shared" si="103"/>
        <v>-1.2332078885557318E-2</v>
      </c>
      <c r="N774" s="1"/>
    </row>
    <row r="775" spans="1:14" x14ac:dyDescent="0.25">
      <c r="A775" s="3">
        <v>41556</v>
      </c>
      <c r="B775" s="1">
        <v>1656.400024</v>
      </c>
      <c r="C775" s="1">
        <v>28.453737</v>
      </c>
      <c r="D775" s="1">
        <v>428.35836799999998</v>
      </c>
      <c r="E775" s="1">
        <f t="shared" si="96"/>
        <v>523.29589460396562</v>
      </c>
      <c r="F775" s="1">
        <f t="shared" si="97"/>
        <v>94.937526603965637</v>
      </c>
      <c r="G775" s="1">
        <f t="shared" si="98"/>
        <v>-0.78729356363794523</v>
      </c>
      <c r="H775" s="1">
        <f t="shared" si="99"/>
        <v>95.724820167603582</v>
      </c>
      <c r="I775" s="6">
        <f t="shared" si="100"/>
        <v>1.8176817913286847E-3</v>
      </c>
      <c r="J775" s="6">
        <f t="shared" si="100"/>
        <v>2.5654032244195601E-3</v>
      </c>
      <c r="K775" s="6">
        <f t="shared" si="101"/>
        <v>7.4772143309087546E-4</v>
      </c>
      <c r="L775" s="7">
        <f t="shared" si="102"/>
        <v>113.63645376405614</v>
      </c>
      <c r="M775" s="6">
        <f t="shared" si="103"/>
        <v>5.7390620563668726E-4</v>
      </c>
      <c r="N775" s="1"/>
    </row>
    <row r="776" spans="1:14" x14ac:dyDescent="0.25">
      <c r="A776" s="3">
        <v>41557</v>
      </c>
      <c r="B776" s="1">
        <v>1692.5600589999999</v>
      </c>
      <c r="C776" s="1">
        <v>29.047416999999999</v>
      </c>
      <c r="D776" s="1">
        <v>434.55456500000003</v>
      </c>
      <c r="E776" s="1">
        <f t="shared" si="96"/>
        <v>526.84705497159894</v>
      </c>
      <c r="F776" s="1">
        <f t="shared" si="97"/>
        <v>92.292489971598911</v>
      </c>
      <c r="G776" s="1">
        <f t="shared" si="98"/>
        <v>-2.6450366323667254</v>
      </c>
      <c r="H776" s="1">
        <f t="shared" si="99"/>
        <v>94.937526603965637</v>
      </c>
      <c r="I776" s="6">
        <f t="shared" si="100"/>
        <v>2.0864746166733728E-2</v>
      </c>
      <c r="J776" s="6">
        <f t="shared" si="100"/>
        <v>1.4464984141502768E-2</v>
      </c>
      <c r="K776" s="6">
        <f t="shared" si="101"/>
        <v>-6.3997620252309595E-3</v>
      </c>
      <c r="L776" s="7">
        <f t="shared" si="102"/>
        <v>112.90920750257503</v>
      </c>
      <c r="M776" s="6">
        <f t="shared" si="103"/>
        <v>2.1830496544354094E-2</v>
      </c>
      <c r="N776" s="1"/>
    </row>
    <row r="777" spans="1:14" x14ac:dyDescent="0.25">
      <c r="A777" s="3">
        <v>41558</v>
      </c>
      <c r="B777" s="1">
        <v>1703.1999510000001</v>
      </c>
      <c r="C777" s="1">
        <v>29.365772</v>
      </c>
      <c r="D777" s="1">
        <v>436.43142699999999</v>
      </c>
      <c r="E777" s="1">
        <f t="shared" si="96"/>
        <v>528.75132942726168</v>
      </c>
      <c r="F777" s="1">
        <f t="shared" si="97"/>
        <v>92.319902427261695</v>
      </c>
      <c r="G777" s="1">
        <f t="shared" si="98"/>
        <v>2.7412455662783941E-2</v>
      </c>
      <c r="H777" s="1">
        <f t="shared" si="99"/>
        <v>92.292489971598911</v>
      </c>
      <c r="I777" s="6">
        <f t="shared" si="100"/>
        <v>1.0959838528844079E-2</v>
      </c>
      <c r="J777" s="6">
        <f t="shared" si="100"/>
        <v>4.3190479428054651E-3</v>
      </c>
      <c r="K777" s="6">
        <f t="shared" si="101"/>
        <v>-6.6407905860386141E-3</v>
      </c>
      <c r="L777" s="7">
        <f t="shared" si="102"/>
        <v>112.15940110031485</v>
      </c>
      <c r="M777" s="6">
        <f t="shared" si="103"/>
        <v>6.2862714640012918E-3</v>
      </c>
      <c r="N777" s="1"/>
    </row>
    <row r="778" spans="1:14" x14ac:dyDescent="0.25">
      <c r="A778" s="3">
        <v>41561</v>
      </c>
      <c r="B778" s="1">
        <v>1710.1400149999999</v>
      </c>
      <c r="C778" s="1">
        <v>29.641098</v>
      </c>
      <c r="D778" s="1">
        <v>438.49349999999998</v>
      </c>
      <c r="E778" s="1">
        <f t="shared" si="96"/>
        <v>530.39822132083918</v>
      </c>
      <c r="F778" s="1">
        <f t="shared" si="97"/>
        <v>91.904721320839201</v>
      </c>
      <c r="G778" s="1">
        <f t="shared" si="98"/>
        <v>-0.41518110642249439</v>
      </c>
      <c r="H778" s="1">
        <f t="shared" si="99"/>
        <v>92.319902427261695</v>
      </c>
      <c r="I778" s="6">
        <f t="shared" si="100"/>
        <v>9.3757453405276525E-3</v>
      </c>
      <c r="J778" s="6">
        <f t="shared" si="100"/>
        <v>4.7248499361618457E-3</v>
      </c>
      <c r="K778" s="6">
        <f t="shared" si="101"/>
        <v>-4.6508954043658068E-3</v>
      </c>
      <c r="L778" s="7">
        <f t="shared" si="102"/>
        <v>111.63775945718098</v>
      </c>
      <c r="M778" s="6">
        <f t="shared" si="103"/>
        <v>4.0747206432956151E-3</v>
      </c>
      <c r="N778" s="1"/>
    </row>
    <row r="779" spans="1:14" x14ac:dyDescent="0.25">
      <c r="A779" s="3">
        <v>41562</v>
      </c>
      <c r="B779" s="1">
        <v>1698.0600589999999</v>
      </c>
      <c r="C779" s="1">
        <v>29.675519999999999</v>
      </c>
      <c r="D779" s="1">
        <v>441.44644199999999</v>
      </c>
      <c r="E779" s="1">
        <f t="shared" si="96"/>
        <v>530.60412019257922</v>
      </c>
      <c r="F779" s="1">
        <f t="shared" si="97"/>
        <v>89.157678192579226</v>
      </c>
      <c r="G779" s="1">
        <f t="shared" si="98"/>
        <v>-2.7470431282599748</v>
      </c>
      <c r="H779" s="1">
        <f t="shared" si="99"/>
        <v>91.904721320839201</v>
      </c>
      <c r="I779" s="6">
        <f t="shared" si="100"/>
        <v>1.161293012829745E-3</v>
      </c>
      <c r="J779" s="6">
        <f t="shared" si="100"/>
        <v>6.7342891057677878E-3</v>
      </c>
      <c r="K779" s="6">
        <f t="shared" si="101"/>
        <v>5.5729960929380429E-3</v>
      </c>
      <c r="L779" s="7">
        <f t="shared" si="102"/>
        <v>112.25991625446021</v>
      </c>
      <c r="M779" s="6">
        <f t="shared" si="103"/>
        <v>-7.0637233758897855E-3</v>
      </c>
      <c r="N779" s="1"/>
    </row>
    <row r="780" spans="1:14" x14ac:dyDescent="0.25">
      <c r="A780" s="3">
        <v>41563</v>
      </c>
      <c r="B780" s="1">
        <v>1721.540039</v>
      </c>
      <c r="C780" s="1">
        <v>29.804570999999999</v>
      </c>
      <c r="D780" s="1">
        <v>449.46447799999999</v>
      </c>
      <c r="E780" s="1">
        <f t="shared" si="96"/>
        <v>531.37605254098821</v>
      </c>
      <c r="F780" s="1">
        <f t="shared" si="97"/>
        <v>81.911574540988227</v>
      </c>
      <c r="G780" s="1">
        <f t="shared" si="98"/>
        <v>-7.2461036515909996</v>
      </c>
      <c r="H780" s="1">
        <f t="shared" si="99"/>
        <v>89.157678192579226</v>
      </c>
      <c r="I780" s="6">
        <f t="shared" si="100"/>
        <v>4.3487359277949444E-3</v>
      </c>
      <c r="J780" s="6">
        <f t="shared" si="100"/>
        <v>1.8163100292923007E-2</v>
      </c>
      <c r="K780" s="6">
        <f t="shared" si="101"/>
        <v>1.3814364365128062E-2</v>
      </c>
      <c r="L780" s="7">
        <f t="shared" si="102"/>
        <v>113.81071564119809</v>
      </c>
      <c r="M780" s="6">
        <f t="shared" si="103"/>
        <v>1.3827532115576302E-2</v>
      </c>
      <c r="N780" s="1"/>
    </row>
    <row r="781" spans="1:14" x14ac:dyDescent="0.25">
      <c r="A781" s="3">
        <v>41564</v>
      </c>
      <c r="B781" s="1">
        <v>1733.150024</v>
      </c>
      <c r="C781" s="1">
        <v>30.045486</v>
      </c>
      <c r="D781" s="1">
        <v>444.83984400000003</v>
      </c>
      <c r="E781" s="1">
        <f t="shared" si="96"/>
        <v>532.81711136050103</v>
      </c>
      <c r="F781" s="1">
        <f t="shared" si="97"/>
        <v>87.977267360501003</v>
      </c>
      <c r="G781" s="1">
        <f t="shared" si="98"/>
        <v>6.0656928195127762</v>
      </c>
      <c r="H781" s="1">
        <f t="shared" si="99"/>
        <v>81.911574540988227</v>
      </c>
      <c r="I781" s="6">
        <f t="shared" si="100"/>
        <v>8.0831561038070543E-3</v>
      </c>
      <c r="J781" s="6">
        <f t="shared" si="100"/>
        <v>-1.0289209106308816E-2</v>
      </c>
      <c r="K781" s="6">
        <f t="shared" si="101"/>
        <v>-1.8372365210115871E-2</v>
      </c>
      <c r="L781" s="7">
        <f t="shared" si="102"/>
        <v>111.71974360861334</v>
      </c>
      <c r="M781" s="6">
        <f t="shared" si="103"/>
        <v>6.7439529357353756E-3</v>
      </c>
      <c r="N781" s="1"/>
    </row>
    <row r="782" spans="1:14" x14ac:dyDescent="0.25">
      <c r="A782" s="3">
        <v>41565</v>
      </c>
      <c r="B782" s="1">
        <v>1744.5</v>
      </c>
      <c r="C782" s="1">
        <v>30.079912</v>
      </c>
      <c r="D782" s="1">
        <v>506.21121199999999</v>
      </c>
      <c r="E782" s="1">
        <f t="shared" si="96"/>
        <v>533.02303415866868</v>
      </c>
      <c r="F782" s="1">
        <f t="shared" si="97"/>
        <v>26.81182215866869</v>
      </c>
      <c r="G782" s="1">
        <f t="shared" si="98"/>
        <v>-61.165445201832313</v>
      </c>
      <c r="H782" s="1">
        <f t="shared" si="99"/>
        <v>87.977267360501003</v>
      </c>
      <c r="I782" s="6">
        <f t="shared" si="100"/>
        <v>1.1457960773209042E-3</v>
      </c>
      <c r="J782" s="6">
        <f t="shared" si="100"/>
        <v>0.13796283949780341</v>
      </c>
      <c r="K782" s="6">
        <f t="shared" si="101"/>
        <v>0.13681704342048251</v>
      </c>
      <c r="L782" s="7">
        <f t="shared" si="102"/>
        <v>127.00490862083817</v>
      </c>
      <c r="M782" s="6">
        <f t="shared" si="103"/>
        <v>6.5487556430947613E-3</v>
      </c>
      <c r="N782" s="1"/>
    </row>
    <row r="783" spans="1:14" x14ac:dyDescent="0.25">
      <c r="A783" s="3">
        <v>41568</v>
      </c>
      <c r="B783" s="1">
        <v>1744.660034</v>
      </c>
      <c r="C783" s="1">
        <v>30.105713000000002</v>
      </c>
      <c r="D783" s="1">
        <v>502.15216099999998</v>
      </c>
      <c r="E783" s="1">
        <f t="shared" si="96"/>
        <v>533.17736559756725</v>
      </c>
      <c r="F783" s="1">
        <f t="shared" si="97"/>
        <v>31.025204597567267</v>
      </c>
      <c r="G783" s="1">
        <f t="shared" si="98"/>
        <v>4.2133824388985772</v>
      </c>
      <c r="H783" s="1">
        <f t="shared" si="99"/>
        <v>26.81182215866869</v>
      </c>
      <c r="I783" s="6">
        <f t="shared" si="100"/>
        <v>8.5774852000897184E-4</v>
      </c>
      <c r="J783" s="6">
        <f t="shared" si="100"/>
        <v>-8.0184928815839607E-3</v>
      </c>
      <c r="K783" s="6">
        <f t="shared" si="101"/>
        <v>-8.8762414015929325E-3</v>
      </c>
      <c r="L783" s="7">
        <f t="shared" si="102"/>
        <v>125.87758239273235</v>
      </c>
      <c r="M783" s="6">
        <f t="shared" si="103"/>
        <v>9.1736314130175245E-5</v>
      </c>
      <c r="N783" s="1"/>
    </row>
    <row r="784" spans="1:14" x14ac:dyDescent="0.25">
      <c r="A784" s="3">
        <v>41569</v>
      </c>
      <c r="B784" s="1">
        <v>1754.670044</v>
      </c>
      <c r="C784" s="1">
        <v>29.752945</v>
      </c>
      <c r="D784" s="1">
        <v>504.00399800000002</v>
      </c>
      <c r="E784" s="1">
        <f t="shared" si="96"/>
        <v>531.06724610462618</v>
      </c>
      <c r="F784" s="1">
        <f t="shared" si="97"/>
        <v>27.063248104626155</v>
      </c>
      <c r="G784" s="1">
        <f t="shared" si="98"/>
        <v>-3.9619564929411126</v>
      </c>
      <c r="H784" s="1">
        <f t="shared" si="99"/>
        <v>31.025204597567267</v>
      </c>
      <c r="I784" s="6">
        <f t="shared" si="100"/>
        <v>-1.1717643093189678E-2</v>
      </c>
      <c r="J784" s="6">
        <f t="shared" si="100"/>
        <v>3.6878005190941199E-3</v>
      </c>
      <c r="K784" s="6">
        <f t="shared" si="101"/>
        <v>1.5405443612283798E-2</v>
      </c>
      <c r="L784" s="7">
        <f t="shared" si="102"/>
        <v>127.81678239033418</v>
      </c>
      <c r="M784" s="6">
        <f t="shared" si="103"/>
        <v>5.737513214565837E-3</v>
      </c>
      <c r="N784" s="1"/>
    </row>
    <row r="785" spans="1:14" x14ac:dyDescent="0.25">
      <c r="A785" s="3">
        <v>41570</v>
      </c>
      <c r="B785" s="1">
        <v>1746.380005</v>
      </c>
      <c r="C785" s="1">
        <v>29.047416999999999</v>
      </c>
      <c r="D785" s="1">
        <v>516.22119099999998</v>
      </c>
      <c r="E785" s="1">
        <f t="shared" si="96"/>
        <v>526.84705497159894</v>
      </c>
      <c r="F785" s="1">
        <f t="shared" si="97"/>
        <v>10.62586397159896</v>
      </c>
      <c r="G785" s="1">
        <f t="shared" si="98"/>
        <v>-16.437384133027194</v>
      </c>
      <c r="H785" s="1">
        <f t="shared" si="99"/>
        <v>27.063248104626155</v>
      </c>
      <c r="I785" s="6">
        <f t="shared" si="100"/>
        <v>-2.3712879514952268E-2</v>
      </c>
      <c r="J785" s="6">
        <f t="shared" si="100"/>
        <v>2.4240270014683318E-2</v>
      </c>
      <c r="K785" s="6">
        <f t="shared" si="101"/>
        <v>4.7953149529635586E-2</v>
      </c>
      <c r="L785" s="7">
        <f t="shared" si="102"/>
        <v>133.94599966869475</v>
      </c>
      <c r="M785" s="6">
        <f t="shared" si="103"/>
        <v>-4.7245572056965335E-3</v>
      </c>
      <c r="N785" s="1"/>
    </row>
    <row r="786" spans="1:14" x14ac:dyDescent="0.25">
      <c r="A786" s="3">
        <v>41571</v>
      </c>
      <c r="B786" s="1">
        <v>1752.0699460000001</v>
      </c>
      <c r="C786" s="1">
        <v>29.012995</v>
      </c>
      <c r="D786" s="1">
        <v>513.28826900000001</v>
      </c>
      <c r="E786" s="1">
        <f t="shared" si="96"/>
        <v>526.64115609985879</v>
      </c>
      <c r="F786" s="1">
        <f t="shared" si="97"/>
        <v>13.352887099858776</v>
      </c>
      <c r="G786" s="1">
        <f t="shared" si="98"/>
        <v>2.7270231282598161</v>
      </c>
      <c r="H786" s="1">
        <f t="shared" si="99"/>
        <v>10.62586397159896</v>
      </c>
      <c r="I786" s="6">
        <f t="shared" si="100"/>
        <v>-1.1850279148745146E-3</v>
      </c>
      <c r="J786" s="6">
        <f t="shared" si="100"/>
        <v>-5.6815218962987801E-3</v>
      </c>
      <c r="K786" s="6">
        <f t="shared" si="101"/>
        <v>-4.4964939814242655E-3</v>
      </c>
      <c r="L786" s="7">
        <f t="shared" si="102"/>
        <v>133.34371228734861</v>
      </c>
      <c r="M786" s="6">
        <f t="shared" si="103"/>
        <v>3.258134531836987E-3</v>
      </c>
      <c r="N786" s="1"/>
    </row>
    <row r="787" spans="1:14" x14ac:dyDescent="0.25">
      <c r="A787" s="3">
        <v>41572</v>
      </c>
      <c r="B787" s="1">
        <v>1759.7700199999999</v>
      </c>
      <c r="C787" s="1">
        <v>30.742425999999998</v>
      </c>
      <c r="D787" s="1">
        <v>508.108093</v>
      </c>
      <c r="E787" s="1">
        <f t="shared" si="96"/>
        <v>536.98593245371353</v>
      </c>
      <c r="F787" s="1">
        <f t="shared" si="97"/>
        <v>28.877839453713534</v>
      </c>
      <c r="G787" s="1">
        <f t="shared" si="98"/>
        <v>15.524952353854758</v>
      </c>
      <c r="H787" s="1">
        <f t="shared" si="99"/>
        <v>13.352887099858776</v>
      </c>
      <c r="I787" s="6">
        <f t="shared" si="100"/>
        <v>5.9608840797028995E-2</v>
      </c>
      <c r="J787" s="6">
        <f t="shared" si="100"/>
        <v>-1.0092137913247368E-2</v>
      </c>
      <c r="K787" s="6">
        <f t="shared" si="101"/>
        <v>-6.9700978710276362E-2</v>
      </c>
      <c r="L787" s="7">
        <f t="shared" si="102"/>
        <v>124.04952503605891</v>
      </c>
      <c r="M787" s="6">
        <f t="shared" si="103"/>
        <v>4.3948439487699886E-3</v>
      </c>
      <c r="N787" s="1"/>
    </row>
    <row r="788" spans="1:14" x14ac:dyDescent="0.25">
      <c r="A788" s="3">
        <v>41575</v>
      </c>
      <c r="B788" s="1">
        <v>1762.1099850000001</v>
      </c>
      <c r="C788" s="1">
        <v>30.604752999999999</v>
      </c>
      <c r="D788" s="1">
        <v>508.00799599999999</v>
      </c>
      <c r="E788" s="1">
        <f t="shared" si="96"/>
        <v>536.16242669085614</v>
      </c>
      <c r="F788" s="1">
        <f t="shared" si="97"/>
        <v>28.154430690856145</v>
      </c>
      <c r="G788" s="1">
        <f t="shared" si="98"/>
        <v>-0.72340876285738887</v>
      </c>
      <c r="H788" s="1">
        <f t="shared" si="99"/>
        <v>28.877839453713534</v>
      </c>
      <c r="I788" s="6">
        <f t="shared" si="100"/>
        <v>-4.4782737705866271E-3</v>
      </c>
      <c r="J788" s="6">
        <f t="shared" si="100"/>
        <v>-1.9699942075124266E-4</v>
      </c>
      <c r="K788" s="6">
        <f t="shared" si="101"/>
        <v>4.2812743498353845E-3</v>
      </c>
      <c r="L788" s="7">
        <f t="shared" si="102"/>
        <v>124.58061508570506</v>
      </c>
      <c r="M788" s="6">
        <f t="shared" si="103"/>
        <v>1.3296993205964558E-3</v>
      </c>
      <c r="N788" s="1"/>
    </row>
    <row r="789" spans="1:14" x14ac:dyDescent="0.25">
      <c r="A789" s="3">
        <v>41576</v>
      </c>
      <c r="B789" s="1">
        <v>1771.9499510000001</v>
      </c>
      <c r="C789" s="1">
        <v>30.561744999999998</v>
      </c>
      <c r="D789" s="1">
        <v>518.63861099999997</v>
      </c>
      <c r="E789" s="1">
        <f t="shared" si="96"/>
        <v>535.905169742515</v>
      </c>
      <c r="F789" s="1">
        <f t="shared" si="97"/>
        <v>17.266558742515031</v>
      </c>
      <c r="G789" s="1">
        <f t="shared" si="98"/>
        <v>-10.887871948341115</v>
      </c>
      <c r="H789" s="1">
        <f t="shared" si="99"/>
        <v>28.154430690856145</v>
      </c>
      <c r="I789" s="6">
        <f t="shared" si="100"/>
        <v>-1.4052719196917529E-3</v>
      </c>
      <c r="J789" s="6">
        <f t="shared" si="100"/>
        <v>2.0926078100550249E-2</v>
      </c>
      <c r="K789" s="6">
        <f t="shared" si="101"/>
        <v>2.2331350020242002E-2</v>
      </c>
      <c r="L789" s="7">
        <f t="shared" si="102"/>
        <v>127.36266840692099</v>
      </c>
      <c r="M789" s="6">
        <f t="shared" si="103"/>
        <v>5.5841951318378324E-3</v>
      </c>
      <c r="N789" s="1"/>
    </row>
    <row r="790" spans="1:14" x14ac:dyDescent="0.25">
      <c r="A790" s="3">
        <v>41577</v>
      </c>
      <c r="B790" s="1">
        <v>1763.3100589999999</v>
      </c>
      <c r="C790" s="1">
        <v>30.578951</v>
      </c>
      <c r="D790" s="1">
        <v>515.72570800000005</v>
      </c>
      <c r="E790" s="1">
        <f t="shared" si="96"/>
        <v>536.00808927035064</v>
      </c>
      <c r="F790" s="1">
        <f t="shared" si="97"/>
        <v>20.282381270350584</v>
      </c>
      <c r="G790" s="1">
        <f t="shared" si="98"/>
        <v>3.015822527835553</v>
      </c>
      <c r="H790" s="1">
        <f t="shared" si="99"/>
        <v>17.266558742515031</v>
      </c>
      <c r="I790" s="6">
        <f t="shared" si="100"/>
        <v>5.6299141295768074E-4</v>
      </c>
      <c r="J790" s="6">
        <f t="shared" si="100"/>
        <v>-5.6164406934213762E-3</v>
      </c>
      <c r="K790" s="6">
        <f t="shared" si="101"/>
        <v>-6.1794321063790569E-3</v>
      </c>
      <c r="L790" s="7">
        <f t="shared" si="102"/>
        <v>126.57563944461315</v>
      </c>
      <c r="M790" s="6">
        <f t="shared" si="103"/>
        <v>-4.8759232703633471E-3</v>
      </c>
      <c r="N790" s="1"/>
    </row>
    <row r="791" spans="1:14" x14ac:dyDescent="0.25">
      <c r="A791" s="3">
        <v>41578</v>
      </c>
      <c r="B791" s="1">
        <v>1756.540039</v>
      </c>
      <c r="C791" s="1">
        <v>30.467091</v>
      </c>
      <c r="D791" s="1">
        <v>515.80578600000001</v>
      </c>
      <c r="E791" s="1">
        <f t="shared" si="96"/>
        <v>535.33898672567432</v>
      </c>
      <c r="F791" s="1">
        <f t="shared" si="97"/>
        <v>19.533200725674305</v>
      </c>
      <c r="G791" s="1">
        <f t="shared" si="98"/>
        <v>-0.74918054467627826</v>
      </c>
      <c r="H791" s="1">
        <f t="shared" si="99"/>
        <v>20.282381270350584</v>
      </c>
      <c r="I791" s="6">
        <f t="shared" si="100"/>
        <v>-3.6580718547212232E-3</v>
      </c>
      <c r="J791" s="6">
        <f t="shared" si="100"/>
        <v>1.552724612283729E-4</v>
      </c>
      <c r="K791" s="6">
        <f t="shared" si="101"/>
        <v>3.8133443159495961E-3</v>
      </c>
      <c r="L791" s="7">
        <f t="shared" si="102"/>
        <v>127.05831593982694</v>
      </c>
      <c r="M791" s="6">
        <f t="shared" si="103"/>
        <v>-3.8393814890611555E-3</v>
      </c>
      <c r="N791" s="1"/>
    </row>
    <row r="792" spans="1:14" x14ac:dyDescent="0.25">
      <c r="A792" s="3">
        <v>41579</v>
      </c>
      <c r="B792" s="1">
        <v>1761.6400149999999</v>
      </c>
      <c r="C792" s="1">
        <v>30.570340999999999</v>
      </c>
      <c r="D792" s="1">
        <v>514.03405799999996</v>
      </c>
      <c r="E792" s="1">
        <f t="shared" si="96"/>
        <v>535.95658763518475</v>
      </c>
      <c r="F792" s="1">
        <f t="shared" si="97"/>
        <v>21.922529635184787</v>
      </c>
      <c r="G792" s="1">
        <f t="shared" si="98"/>
        <v>2.3893289095104819</v>
      </c>
      <c r="H792" s="1">
        <f t="shared" si="99"/>
        <v>19.533200725674305</v>
      </c>
      <c r="I792" s="6">
        <f t="shared" si="100"/>
        <v>3.3889024718507521E-3</v>
      </c>
      <c r="J792" s="6">
        <f t="shared" si="100"/>
        <v>-3.4348742260911225E-3</v>
      </c>
      <c r="K792" s="6">
        <f t="shared" si="101"/>
        <v>-6.8237766979418746E-3</v>
      </c>
      <c r="L792" s="7">
        <f t="shared" si="102"/>
        <v>126.19129836423701</v>
      </c>
      <c r="M792" s="6">
        <f t="shared" si="103"/>
        <v>2.9034214346195242E-3</v>
      </c>
      <c r="N792" s="1"/>
    </row>
    <row r="793" spans="1:14" x14ac:dyDescent="0.25">
      <c r="A793" s="3">
        <v>41582</v>
      </c>
      <c r="B793" s="1">
        <v>1767.9300539999999</v>
      </c>
      <c r="C793" s="1">
        <v>30.923107000000002</v>
      </c>
      <c r="D793" s="1">
        <v>513.56854199999998</v>
      </c>
      <c r="E793" s="1">
        <f t="shared" si="96"/>
        <v>538.06669516491206</v>
      </c>
      <c r="F793" s="1">
        <f t="shared" si="97"/>
        <v>24.498153164912083</v>
      </c>
      <c r="G793" s="1">
        <f t="shared" si="98"/>
        <v>2.5756235297272951</v>
      </c>
      <c r="H793" s="1">
        <f t="shared" si="99"/>
        <v>21.922529635184787</v>
      </c>
      <c r="I793" s="6">
        <f t="shared" si="100"/>
        <v>1.1539485280847916E-2</v>
      </c>
      <c r="J793" s="6">
        <f t="shared" si="100"/>
        <v>-9.056131451896654E-4</v>
      </c>
      <c r="K793" s="6">
        <f t="shared" si="101"/>
        <v>-1.2445098426037582E-2</v>
      </c>
      <c r="L793" s="7">
        <f t="shared" si="102"/>
        <v>124.62083523558461</v>
      </c>
      <c r="M793" s="6">
        <f t="shared" si="103"/>
        <v>3.5705586535510481E-3</v>
      </c>
      <c r="N793" s="1"/>
    </row>
    <row r="794" spans="1:14" x14ac:dyDescent="0.25">
      <c r="A794" s="3">
        <v>41583</v>
      </c>
      <c r="B794" s="1">
        <v>1762.969971</v>
      </c>
      <c r="C794" s="1">
        <v>31.525390999999999</v>
      </c>
      <c r="D794" s="1">
        <v>511.27127100000001</v>
      </c>
      <c r="E794" s="1">
        <f t="shared" si="96"/>
        <v>541.66932127807013</v>
      </c>
      <c r="F794" s="1">
        <f t="shared" si="97"/>
        <v>30.398050278070116</v>
      </c>
      <c r="G794" s="1">
        <f t="shared" si="98"/>
        <v>5.8998971131580333</v>
      </c>
      <c r="H794" s="1">
        <f t="shared" si="99"/>
        <v>24.498153164912083</v>
      </c>
      <c r="I794" s="6">
        <f t="shared" si="100"/>
        <v>1.947682682726537E-2</v>
      </c>
      <c r="J794" s="6">
        <f t="shared" si="100"/>
        <v>-4.4731536535583816E-3</v>
      </c>
      <c r="K794" s="6">
        <f t="shared" si="101"/>
        <v>-2.3949980480823752E-2</v>
      </c>
      <c r="L794" s="7">
        <f t="shared" si="102"/>
        <v>121.6361686641884</v>
      </c>
      <c r="M794" s="6">
        <f t="shared" si="103"/>
        <v>-2.8055878052288818E-3</v>
      </c>
      <c r="N794" s="1"/>
    </row>
    <row r="795" spans="1:14" x14ac:dyDescent="0.25">
      <c r="A795" s="3">
        <v>41584</v>
      </c>
      <c r="B795" s="1">
        <v>1770.48999</v>
      </c>
      <c r="C795" s="1">
        <v>32.850422000000002</v>
      </c>
      <c r="D795" s="1">
        <v>511.88690200000002</v>
      </c>
      <c r="E795" s="1">
        <f t="shared" si="96"/>
        <v>549.59513581298052</v>
      </c>
      <c r="F795" s="1">
        <f t="shared" si="97"/>
        <v>37.708233812980495</v>
      </c>
      <c r="G795" s="1">
        <f t="shared" si="98"/>
        <v>7.3101835349103794</v>
      </c>
      <c r="H795" s="1">
        <f t="shared" si="99"/>
        <v>30.398050278070116</v>
      </c>
      <c r="I795" s="6">
        <f t="shared" si="100"/>
        <v>4.2030596860797242E-2</v>
      </c>
      <c r="J795" s="6">
        <f t="shared" si="100"/>
        <v>1.2041181167794512E-3</v>
      </c>
      <c r="K795" s="6">
        <f t="shared" si="101"/>
        <v>-4.0826478744017791E-2</v>
      </c>
      <c r="L795" s="7">
        <f t="shared" si="102"/>
        <v>116.67019220971615</v>
      </c>
      <c r="M795" s="6">
        <f t="shared" si="103"/>
        <v>4.265540039649407E-3</v>
      </c>
      <c r="N795" s="1"/>
    </row>
    <row r="796" spans="1:14" x14ac:dyDescent="0.25">
      <c r="A796" s="3">
        <v>41585</v>
      </c>
      <c r="B796" s="1">
        <v>1747.150024</v>
      </c>
      <c r="C796" s="1">
        <v>32.265349999999998</v>
      </c>
      <c r="D796" s="1">
        <v>504.47949199999999</v>
      </c>
      <c r="E796" s="1">
        <f t="shared" si="96"/>
        <v>546.09546511729934</v>
      </c>
      <c r="F796" s="1">
        <f t="shared" si="97"/>
        <v>41.615973117299347</v>
      </c>
      <c r="G796" s="1">
        <f t="shared" si="98"/>
        <v>3.9077393043188522</v>
      </c>
      <c r="H796" s="1">
        <f t="shared" si="99"/>
        <v>37.708233812980495</v>
      </c>
      <c r="I796" s="6">
        <f t="shared" si="100"/>
        <v>-1.7810182164478827E-2</v>
      </c>
      <c r="J796" s="6">
        <f t="shared" si="100"/>
        <v>-1.4470794175546309E-2</v>
      </c>
      <c r="K796" s="6">
        <f t="shared" si="101"/>
        <v>3.3393879889325184E-3</v>
      </c>
      <c r="L796" s="7">
        <f t="shared" si="102"/>
        <v>117.05979924824773</v>
      </c>
      <c r="M796" s="6">
        <f t="shared" si="103"/>
        <v>-1.3182772075429838E-2</v>
      </c>
      <c r="N796" s="1"/>
    </row>
    <row r="797" spans="1:14" x14ac:dyDescent="0.25">
      <c r="A797" s="3">
        <v>41586</v>
      </c>
      <c r="B797" s="1">
        <v>1770.6099850000001</v>
      </c>
      <c r="C797" s="1">
        <v>32.506270999999998</v>
      </c>
      <c r="D797" s="1">
        <v>508.523529</v>
      </c>
      <c r="E797" s="1">
        <f t="shared" si="96"/>
        <v>547.53655982645341</v>
      </c>
      <c r="F797" s="1">
        <f t="shared" si="97"/>
        <v>39.013030826453416</v>
      </c>
      <c r="G797" s="1">
        <f t="shared" si="98"/>
        <v>-2.602942290845931</v>
      </c>
      <c r="H797" s="1">
        <f t="shared" si="99"/>
        <v>41.615973117299347</v>
      </c>
      <c r="I797" s="6">
        <f t="shared" si="100"/>
        <v>7.4668646086282209E-3</v>
      </c>
      <c r="J797" s="6">
        <f t="shared" si="100"/>
        <v>8.0162564863983654E-3</v>
      </c>
      <c r="K797" s="6">
        <f t="shared" si="101"/>
        <v>5.4939187777014453E-4</v>
      </c>
      <c r="L797" s="7">
        <f t="shared" si="102"/>
        <v>117.12411095116812</v>
      </c>
      <c r="M797" s="6">
        <f t="shared" si="103"/>
        <v>1.3427559555698521E-2</v>
      </c>
      <c r="N797" s="1"/>
    </row>
    <row r="798" spans="1:14" x14ac:dyDescent="0.25">
      <c r="A798" s="3">
        <v>41589</v>
      </c>
      <c r="B798" s="1">
        <v>1771.8900149999999</v>
      </c>
      <c r="C798" s="1">
        <v>32.342781000000002</v>
      </c>
      <c r="D798" s="1">
        <v>505.80081200000001</v>
      </c>
      <c r="E798" s="1">
        <f t="shared" si="96"/>
        <v>546.55862691898756</v>
      </c>
      <c r="F798" s="1">
        <f t="shared" si="97"/>
        <v>40.757814918987549</v>
      </c>
      <c r="G798" s="1">
        <f t="shared" si="98"/>
        <v>1.7447840925341325</v>
      </c>
      <c r="H798" s="1">
        <f t="shared" si="99"/>
        <v>39.013030826453416</v>
      </c>
      <c r="I798" s="6">
        <f t="shared" si="100"/>
        <v>-5.0294910788135638E-3</v>
      </c>
      <c r="J798" s="6">
        <f t="shared" si="100"/>
        <v>-5.3541613017477063E-3</v>
      </c>
      <c r="K798" s="6">
        <f t="shared" si="101"/>
        <v>-3.2467022293414249E-4</v>
      </c>
      <c r="L798" s="7">
        <f t="shared" si="102"/>
        <v>117.08608423995464</v>
      </c>
      <c r="M798" s="6">
        <f t="shared" si="103"/>
        <v>7.2293165115056013E-4</v>
      </c>
      <c r="N798" s="1"/>
    </row>
    <row r="799" spans="1:14" x14ac:dyDescent="0.25">
      <c r="A799" s="3">
        <v>41590</v>
      </c>
      <c r="B799" s="1">
        <v>1767.6899410000001</v>
      </c>
      <c r="C799" s="1">
        <v>32.144886</v>
      </c>
      <c r="D799" s="1">
        <v>506.39639299999999</v>
      </c>
      <c r="E799" s="1">
        <f t="shared" si="96"/>
        <v>545.37489682709827</v>
      </c>
      <c r="F799" s="1">
        <f t="shared" si="97"/>
        <v>38.97850382709828</v>
      </c>
      <c r="G799" s="1">
        <f t="shared" si="98"/>
        <v>-1.7793110918892694</v>
      </c>
      <c r="H799" s="1">
        <f t="shared" si="99"/>
        <v>40.757814918987549</v>
      </c>
      <c r="I799" s="6">
        <f t="shared" si="100"/>
        <v>-6.1186760656111172E-3</v>
      </c>
      <c r="J799" s="6">
        <f t="shared" si="100"/>
        <v>1.1775010752650417E-3</v>
      </c>
      <c r="K799" s="6">
        <f t="shared" si="101"/>
        <v>7.2961771408761589E-3</v>
      </c>
      <c r="L799" s="7">
        <f t="shared" si="102"/>
        <v>117.9403650513009</v>
      </c>
      <c r="M799" s="6">
        <f t="shared" si="103"/>
        <v>-2.3703920471609408E-3</v>
      </c>
      <c r="N799" s="1"/>
    </row>
    <row r="800" spans="1:14" x14ac:dyDescent="0.25">
      <c r="A800" s="3">
        <v>41591</v>
      </c>
      <c r="B800" s="1">
        <v>1782</v>
      </c>
      <c r="C800" s="1">
        <v>32.833210000000001</v>
      </c>
      <c r="D800" s="1">
        <v>516.75176999999996</v>
      </c>
      <c r="E800" s="1">
        <f t="shared" si="96"/>
        <v>549.49218039550351</v>
      </c>
      <c r="F800" s="1">
        <f t="shared" si="97"/>
        <v>32.740410395503545</v>
      </c>
      <c r="G800" s="1">
        <f t="shared" si="98"/>
        <v>-6.2380934315947343</v>
      </c>
      <c r="H800" s="1">
        <f t="shared" si="99"/>
        <v>38.97850382709828</v>
      </c>
      <c r="I800" s="6">
        <f t="shared" si="100"/>
        <v>2.141317284497446E-2</v>
      </c>
      <c r="J800" s="6">
        <f t="shared" si="100"/>
        <v>2.044915236985112E-2</v>
      </c>
      <c r="K800" s="6">
        <f t="shared" si="101"/>
        <v>-9.6402047512333944E-4</v>
      </c>
      <c r="L800" s="7">
        <f t="shared" si="102"/>
        <v>117.82666812454792</v>
      </c>
      <c r="M800" s="6">
        <f t="shared" si="103"/>
        <v>8.0953444764779725E-3</v>
      </c>
      <c r="N800" s="1"/>
    </row>
    <row r="801" spans="1:14" x14ac:dyDescent="0.25">
      <c r="A801" s="3">
        <v>41592</v>
      </c>
      <c r="B801" s="1">
        <v>1790.619995</v>
      </c>
      <c r="C801" s="1">
        <v>32.712757000000003</v>
      </c>
      <c r="D801" s="1">
        <v>518.13311799999997</v>
      </c>
      <c r="E801" s="1">
        <f t="shared" si="96"/>
        <v>548.77167790297801</v>
      </c>
      <c r="F801" s="1">
        <f t="shared" si="97"/>
        <v>30.638559902978045</v>
      </c>
      <c r="G801" s="1">
        <f t="shared" si="98"/>
        <v>-2.1018504925255002</v>
      </c>
      <c r="H801" s="1">
        <f t="shared" si="99"/>
        <v>32.740410395503545</v>
      </c>
      <c r="I801" s="6">
        <f t="shared" si="100"/>
        <v>-3.6686330699922109E-3</v>
      </c>
      <c r="J801" s="6">
        <f t="shared" si="100"/>
        <v>2.6731364655026013E-3</v>
      </c>
      <c r="K801" s="6">
        <f t="shared" si="101"/>
        <v>6.3417695354948123E-3</v>
      </c>
      <c r="L801" s="7">
        <f t="shared" si="102"/>
        <v>118.57389769892903</v>
      </c>
      <c r="M801" s="6">
        <f t="shared" si="103"/>
        <v>4.8372586980920396E-3</v>
      </c>
      <c r="N801" s="1"/>
    </row>
    <row r="802" spans="1:14" x14ac:dyDescent="0.25">
      <c r="A802" s="3">
        <v>41593</v>
      </c>
      <c r="B802" s="1">
        <v>1798.1800539999999</v>
      </c>
      <c r="C802" s="1">
        <v>32.557884000000001</v>
      </c>
      <c r="D802" s="1">
        <v>517.29730199999995</v>
      </c>
      <c r="E802" s="1">
        <f t="shared" si="96"/>
        <v>547.84528850192612</v>
      </c>
      <c r="F802" s="1">
        <f t="shared" si="97"/>
        <v>30.547986501926175</v>
      </c>
      <c r="G802" s="1">
        <f t="shared" si="98"/>
        <v>-9.0573401051869951E-2</v>
      </c>
      <c r="H802" s="1">
        <f t="shared" si="99"/>
        <v>30.638559902978045</v>
      </c>
      <c r="I802" s="6">
        <f t="shared" si="100"/>
        <v>-4.7343304020508459E-3</v>
      </c>
      <c r="J802" s="6">
        <f t="shared" si="100"/>
        <v>-1.6131298520856152E-3</v>
      </c>
      <c r="K802" s="6">
        <f t="shared" si="101"/>
        <v>3.1212005499652307E-3</v>
      </c>
      <c r="L802" s="7">
        <f t="shared" si="102"/>
        <v>118.94399061363845</v>
      </c>
      <c r="M802" s="6">
        <f t="shared" si="103"/>
        <v>4.2220342792496091E-3</v>
      </c>
      <c r="N802" s="1"/>
    </row>
    <row r="803" spans="1:14" x14ac:dyDescent="0.25">
      <c r="A803" s="3">
        <v>41596</v>
      </c>
      <c r="B803" s="1">
        <v>1791.530029</v>
      </c>
      <c r="C803" s="1">
        <v>32.007232999999999</v>
      </c>
      <c r="D803" s="1">
        <v>516.29132100000004</v>
      </c>
      <c r="E803" s="1">
        <f t="shared" si="96"/>
        <v>544.55151069637827</v>
      </c>
      <c r="F803" s="1">
        <f t="shared" si="97"/>
        <v>28.260189696378234</v>
      </c>
      <c r="G803" s="1">
        <f t="shared" si="98"/>
        <v>-2.2877968055479414</v>
      </c>
      <c r="H803" s="1">
        <f t="shared" si="99"/>
        <v>30.547986501926175</v>
      </c>
      <c r="I803" s="6">
        <f t="shared" si="100"/>
        <v>-1.6912984885627202E-2</v>
      </c>
      <c r="J803" s="6">
        <f t="shared" si="100"/>
        <v>-1.9446863459572361E-3</v>
      </c>
      <c r="K803" s="6">
        <f t="shared" si="101"/>
        <v>1.4968298539669966E-2</v>
      </c>
      <c r="L803" s="7">
        <f t="shared" si="102"/>
        <v>120.7243797746431</v>
      </c>
      <c r="M803" s="6">
        <f t="shared" si="103"/>
        <v>-3.6981975109817711E-3</v>
      </c>
      <c r="N803" s="1"/>
    </row>
    <row r="804" spans="1:14" x14ac:dyDescent="0.25">
      <c r="A804" s="3">
        <v>41597</v>
      </c>
      <c r="B804" s="1">
        <v>1787.869995</v>
      </c>
      <c r="C804" s="1">
        <v>31.851182999999999</v>
      </c>
      <c r="D804" s="1">
        <v>513.11309800000004</v>
      </c>
      <c r="E804" s="1">
        <f t="shared" si="96"/>
        <v>543.6180809440383</v>
      </c>
      <c r="F804" s="1">
        <f t="shared" si="97"/>
        <v>30.504982944038261</v>
      </c>
      <c r="G804" s="1">
        <f t="shared" si="98"/>
        <v>2.2447932476600272</v>
      </c>
      <c r="H804" s="1">
        <f t="shared" si="99"/>
        <v>28.260189696378234</v>
      </c>
      <c r="I804" s="6">
        <f t="shared" si="100"/>
        <v>-4.8754604935703494E-3</v>
      </c>
      <c r="J804" s="6">
        <f t="shared" si="100"/>
        <v>-6.1558714445250073E-3</v>
      </c>
      <c r="K804" s="6">
        <f t="shared" si="101"/>
        <v>-1.280410950954658E-3</v>
      </c>
      <c r="L804" s="7">
        <f t="shared" si="102"/>
        <v>120.56980295673243</v>
      </c>
      <c r="M804" s="6">
        <f t="shared" si="103"/>
        <v>-2.0429654768572281E-3</v>
      </c>
      <c r="N804" s="1"/>
    </row>
    <row r="805" spans="1:14" x14ac:dyDescent="0.25">
      <c r="A805" s="3">
        <v>41598</v>
      </c>
      <c r="B805" s="1">
        <v>1781.369995</v>
      </c>
      <c r="C805" s="1">
        <v>32.145938999999998</v>
      </c>
      <c r="D805" s="1">
        <v>511.66665599999999</v>
      </c>
      <c r="E805" s="1">
        <f t="shared" si="96"/>
        <v>545.38119545913423</v>
      </c>
      <c r="F805" s="1">
        <f t="shared" si="97"/>
        <v>33.714539459134244</v>
      </c>
      <c r="G805" s="1">
        <f t="shared" si="98"/>
        <v>3.2095565150959828</v>
      </c>
      <c r="H805" s="1">
        <f t="shared" si="99"/>
        <v>30.504982944038261</v>
      </c>
      <c r="I805" s="6">
        <f t="shared" si="100"/>
        <v>9.2541617684969157E-3</v>
      </c>
      <c r="J805" s="6">
        <f t="shared" si="100"/>
        <v>-2.8189535711288238E-3</v>
      </c>
      <c r="K805" s="6">
        <f t="shared" si="101"/>
        <v>-1.207311533962574E-2</v>
      </c>
      <c r="L805" s="7">
        <f t="shared" si="102"/>
        <v>119.11414981915985</v>
      </c>
      <c r="M805" s="6">
        <f t="shared" si="103"/>
        <v>-3.6356111004592906E-3</v>
      </c>
      <c r="N805" s="1"/>
    </row>
    <row r="806" spans="1:14" x14ac:dyDescent="0.25">
      <c r="A806" s="3">
        <v>41599</v>
      </c>
      <c r="B806" s="1">
        <v>1795.849976</v>
      </c>
      <c r="C806" s="1">
        <v>32.423355000000001</v>
      </c>
      <c r="D806" s="1">
        <v>517.55255099999999</v>
      </c>
      <c r="E806" s="1">
        <f t="shared" si="96"/>
        <v>547.04058891107366</v>
      </c>
      <c r="F806" s="1">
        <f t="shared" si="97"/>
        <v>29.488037911073661</v>
      </c>
      <c r="G806" s="1">
        <f t="shared" si="98"/>
        <v>-4.2265015480605825</v>
      </c>
      <c r="H806" s="1">
        <f t="shared" si="99"/>
        <v>33.714539459134244</v>
      </c>
      <c r="I806" s="6">
        <f t="shared" si="100"/>
        <v>8.6298925659009651E-3</v>
      </c>
      <c r="J806" s="6">
        <f t="shared" si="100"/>
        <v>1.1503378089972705E-2</v>
      </c>
      <c r="K806" s="6">
        <f t="shared" si="101"/>
        <v>2.8734855240717394E-3</v>
      </c>
      <c r="L806" s="7">
        <f t="shared" si="102"/>
        <v>119.45642260437732</v>
      </c>
      <c r="M806" s="6">
        <f t="shared" si="103"/>
        <v>8.1285645546083085E-3</v>
      </c>
      <c r="N806" s="1"/>
    </row>
    <row r="807" spans="1:14" x14ac:dyDescent="0.25">
      <c r="A807" s="3">
        <v>41600</v>
      </c>
      <c r="B807" s="1">
        <v>1804.76001</v>
      </c>
      <c r="C807" s="1">
        <v>32.570723999999998</v>
      </c>
      <c r="D807" s="1">
        <v>516.46148700000003</v>
      </c>
      <c r="E807" s="1">
        <f t="shared" si="96"/>
        <v>547.92209233415974</v>
      </c>
      <c r="F807" s="1">
        <f t="shared" si="97"/>
        <v>31.460605334159709</v>
      </c>
      <c r="G807" s="1">
        <f t="shared" si="98"/>
        <v>1.9725674230860477</v>
      </c>
      <c r="H807" s="1">
        <f t="shared" si="99"/>
        <v>29.488037911073661</v>
      </c>
      <c r="I807" s="6">
        <f t="shared" si="100"/>
        <v>4.5451496305670691E-3</v>
      </c>
      <c r="J807" s="6">
        <f t="shared" si="100"/>
        <v>-2.1081221566618957E-3</v>
      </c>
      <c r="K807" s="6">
        <f t="shared" si="101"/>
        <v>-6.6532717872289648E-3</v>
      </c>
      <c r="L807" s="7">
        <f t="shared" si="102"/>
        <v>118.66164655806033</v>
      </c>
      <c r="M807" s="6">
        <f t="shared" si="103"/>
        <v>4.9614578718015778E-3</v>
      </c>
      <c r="N807" s="1"/>
    </row>
    <row r="808" spans="1:14" x14ac:dyDescent="0.25">
      <c r="A808" s="3">
        <v>41603</v>
      </c>
      <c r="B808" s="1">
        <v>1802.4799800000001</v>
      </c>
      <c r="C808" s="1">
        <v>32.631413000000002</v>
      </c>
      <c r="D808" s="1">
        <v>523.48846400000002</v>
      </c>
      <c r="E808" s="1">
        <f t="shared" si="96"/>
        <v>548.28511007360066</v>
      </c>
      <c r="F808" s="1">
        <f t="shared" si="97"/>
        <v>24.796646073600641</v>
      </c>
      <c r="G808" s="1">
        <f t="shared" si="98"/>
        <v>-6.6639592605590678</v>
      </c>
      <c r="H808" s="1">
        <f t="shared" si="99"/>
        <v>31.460605334159709</v>
      </c>
      <c r="I808" s="6">
        <f t="shared" si="100"/>
        <v>1.8632990780309555E-3</v>
      </c>
      <c r="J808" s="6">
        <f t="shared" si="100"/>
        <v>1.3606003887759455E-2</v>
      </c>
      <c r="K808" s="6">
        <f t="shared" si="101"/>
        <v>1.1742704809728499E-2</v>
      </c>
      <c r="L808" s="7">
        <f t="shared" si="102"/>
        <v>120.05505524582796</v>
      </c>
      <c r="M808" s="6">
        <f t="shared" si="103"/>
        <v>-1.2633424872927623E-3</v>
      </c>
      <c r="N808" s="1"/>
    </row>
    <row r="809" spans="1:14" x14ac:dyDescent="0.25">
      <c r="A809" s="3">
        <v>41604</v>
      </c>
      <c r="B809" s="1">
        <v>1802.75</v>
      </c>
      <c r="C809" s="1">
        <v>32.380012999999998</v>
      </c>
      <c r="D809" s="1">
        <v>529.73474099999999</v>
      </c>
      <c r="E809" s="1">
        <f t="shared" si="96"/>
        <v>546.78133410603732</v>
      </c>
      <c r="F809" s="1">
        <f t="shared" si="97"/>
        <v>17.046593106037335</v>
      </c>
      <c r="G809" s="1">
        <f t="shared" si="98"/>
        <v>-7.7500529675633061</v>
      </c>
      <c r="H809" s="1">
        <f t="shared" si="99"/>
        <v>24.796646073600641</v>
      </c>
      <c r="I809" s="6">
        <f t="shared" si="100"/>
        <v>-7.7042327281384715E-3</v>
      </c>
      <c r="J809" s="6">
        <f t="shared" si="100"/>
        <v>1.1932024160135057E-2</v>
      </c>
      <c r="K809" s="6">
        <f t="shared" si="101"/>
        <v>1.9636256888273529E-2</v>
      </c>
      <c r="L809" s="7">
        <f t="shared" si="102"/>
        <v>122.41248715137091</v>
      </c>
      <c r="M809" s="6">
        <f t="shared" si="103"/>
        <v>1.4980471516801153E-4</v>
      </c>
      <c r="N809" s="1"/>
    </row>
    <row r="810" spans="1:14" x14ac:dyDescent="0.25">
      <c r="A810" s="3">
        <v>41605</v>
      </c>
      <c r="B810" s="1">
        <v>1807.2299800000001</v>
      </c>
      <c r="C810" s="1">
        <v>32.596733</v>
      </c>
      <c r="D810" s="1">
        <v>532.08709699999997</v>
      </c>
      <c r="E810" s="1">
        <f t="shared" si="96"/>
        <v>548.07766794728764</v>
      </c>
      <c r="F810" s="1">
        <f t="shared" si="97"/>
        <v>15.990570947287665</v>
      </c>
      <c r="G810" s="1">
        <f t="shared" si="98"/>
        <v>-1.0560221587496699</v>
      </c>
      <c r="H810" s="1">
        <f t="shared" si="99"/>
        <v>17.046593106037335</v>
      </c>
      <c r="I810" s="6">
        <f t="shared" si="100"/>
        <v>6.6930176958237553E-3</v>
      </c>
      <c r="J810" s="6">
        <f t="shared" si="100"/>
        <v>4.4406300322297199E-3</v>
      </c>
      <c r="K810" s="6">
        <f t="shared" si="101"/>
        <v>-2.2523876635940354E-3</v>
      </c>
      <c r="L810" s="7">
        <f t="shared" si="102"/>
        <v>122.1367667754413</v>
      </c>
      <c r="M810" s="6">
        <f t="shared" si="103"/>
        <v>2.4850811260574979E-3</v>
      </c>
      <c r="N810" s="1"/>
    </row>
    <row r="811" spans="1:14" x14ac:dyDescent="0.25">
      <c r="A811" s="3">
        <v>41607</v>
      </c>
      <c r="B811" s="1">
        <v>1805.8100589999999</v>
      </c>
      <c r="C811" s="1">
        <v>33.056224999999998</v>
      </c>
      <c r="D811" s="1">
        <v>530.32531700000004</v>
      </c>
      <c r="E811" s="1">
        <f t="shared" si="96"/>
        <v>550.82616845201164</v>
      </c>
      <c r="F811" s="1">
        <f t="shared" si="97"/>
        <v>20.500851452011602</v>
      </c>
      <c r="G811" s="1">
        <f t="shared" si="98"/>
        <v>4.5102805047239372</v>
      </c>
      <c r="H811" s="1">
        <f t="shared" si="99"/>
        <v>15.990570947287665</v>
      </c>
      <c r="I811" s="6">
        <f t="shared" si="100"/>
        <v>1.4096259278498779E-2</v>
      </c>
      <c r="J811" s="6">
        <f t="shared" si="100"/>
        <v>-3.3110744649385015E-3</v>
      </c>
      <c r="K811" s="6">
        <f t="shared" si="101"/>
        <v>-1.7407333743437281E-2</v>
      </c>
      <c r="L811" s="7">
        <f t="shared" si="102"/>
        <v>120.01069131383683</v>
      </c>
      <c r="M811" s="6">
        <f t="shared" si="103"/>
        <v>-7.8568915728149946E-4</v>
      </c>
      <c r="N811" s="1"/>
    </row>
    <row r="812" spans="1:14" x14ac:dyDescent="0.25">
      <c r="A812" s="3">
        <v>41610</v>
      </c>
      <c r="B812" s="1">
        <v>1800.900024</v>
      </c>
      <c r="C812" s="1">
        <v>33.333626000000002</v>
      </c>
      <c r="D812" s="1">
        <v>527.76776099999995</v>
      </c>
      <c r="E812" s="1">
        <f t="shared" si="96"/>
        <v>552.48547217984799</v>
      </c>
      <c r="F812" s="1">
        <f t="shared" si="97"/>
        <v>24.717711179848038</v>
      </c>
      <c r="G812" s="1">
        <f t="shared" si="98"/>
        <v>4.2168597278364359</v>
      </c>
      <c r="H812" s="1">
        <f t="shared" si="99"/>
        <v>20.500851452011602</v>
      </c>
      <c r="I812" s="6">
        <f t="shared" si="100"/>
        <v>8.3917930737706925E-3</v>
      </c>
      <c r="J812" s="6">
        <f t="shared" si="100"/>
        <v>-4.8226172087502128E-3</v>
      </c>
      <c r="K812" s="6">
        <f t="shared" si="101"/>
        <v>-1.3214410282520905E-2</v>
      </c>
      <c r="L812" s="7">
        <f t="shared" si="102"/>
        <v>118.42482080052682</v>
      </c>
      <c r="M812" s="6">
        <f t="shared" si="103"/>
        <v>-2.7190207383820386E-3</v>
      </c>
      <c r="N812" s="1"/>
    </row>
    <row r="813" spans="1:14" x14ac:dyDescent="0.25">
      <c r="A813" s="3">
        <v>41611</v>
      </c>
      <c r="B813" s="1">
        <v>1795.150024</v>
      </c>
      <c r="C813" s="1">
        <v>33.212268999999999</v>
      </c>
      <c r="D813" s="1">
        <v>527.15716599999996</v>
      </c>
      <c r="E813" s="1">
        <f t="shared" si="96"/>
        <v>551.75956231471037</v>
      </c>
      <c r="F813" s="1">
        <f t="shared" si="97"/>
        <v>24.602396314710404</v>
      </c>
      <c r="G813" s="1">
        <f t="shared" si="98"/>
        <v>-0.11531486513763411</v>
      </c>
      <c r="H813" s="1">
        <f t="shared" si="99"/>
        <v>24.717711179848038</v>
      </c>
      <c r="I813" s="6">
        <f t="shared" si="100"/>
        <v>-3.6406780348469114E-3</v>
      </c>
      <c r="J813" s="6">
        <f t="shared" si="100"/>
        <v>-1.1569387998293656E-3</v>
      </c>
      <c r="K813" s="6">
        <f t="shared" si="101"/>
        <v>2.4837392350175458E-3</v>
      </c>
      <c r="L813" s="7">
        <f t="shared" si="102"/>
        <v>118.718957174349</v>
      </c>
      <c r="M813" s="6">
        <f t="shared" si="103"/>
        <v>-3.1928479778842167E-3</v>
      </c>
      <c r="N813" s="1"/>
    </row>
    <row r="814" spans="1:14" x14ac:dyDescent="0.25">
      <c r="A814" s="3">
        <v>41612</v>
      </c>
      <c r="B814" s="1">
        <v>1792.8100589999999</v>
      </c>
      <c r="C814" s="1">
        <v>33.758423000000001</v>
      </c>
      <c r="D814" s="1">
        <v>529.61962900000003</v>
      </c>
      <c r="E814" s="1">
        <f t="shared" si="96"/>
        <v>555.02644083415589</v>
      </c>
      <c r="F814" s="1">
        <f t="shared" si="97"/>
        <v>25.40681183415586</v>
      </c>
      <c r="G814" s="1">
        <f t="shared" si="98"/>
        <v>0.80441551944545608</v>
      </c>
      <c r="H814" s="1">
        <f t="shared" si="99"/>
        <v>24.602396314710404</v>
      </c>
      <c r="I814" s="6">
        <f t="shared" si="100"/>
        <v>1.6444344708878456E-2</v>
      </c>
      <c r="J814" s="6">
        <f t="shared" si="100"/>
        <v>4.6712122281955537E-3</v>
      </c>
      <c r="K814" s="6">
        <f t="shared" si="101"/>
        <v>-1.1773132480682902E-2</v>
      </c>
      <c r="L814" s="7">
        <f t="shared" si="102"/>
        <v>117.32126316356687</v>
      </c>
      <c r="M814" s="6">
        <f t="shared" si="103"/>
        <v>-1.3034927269121033E-3</v>
      </c>
      <c r="N814" s="1"/>
    </row>
    <row r="815" spans="1:14" x14ac:dyDescent="0.25">
      <c r="A815" s="3">
        <v>41613</v>
      </c>
      <c r="B815" s="1">
        <v>1785.030029</v>
      </c>
      <c r="C815" s="1">
        <v>32.943511999999998</v>
      </c>
      <c r="D815" s="1">
        <v>529.19921899999997</v>
      </c>
      <c r="E815" s="1">
        <f t="shared" si="96"/>
        <v>550.15196359667368</v>
      </c>
      <c r="F815" s="1">
        <f t="shared" si="97"/>
        <v>20.95274459667371</v>
      </c>
      <c r="G815" s="1">
        <f t="shared" si="98"/>
        <v>-4.4540672374821497</v>
      </c>
      <c r="H815" s="1">
        <f t="shared" si="99"/>
        <v>25.40681183415586</v>
      </c>
      <c r="I815" s="6">
        <f t="shared" si="100"/>
        <v>-2.4139486610497252E-2</v>
      </c>
      <c r="J815" s="6">
        <f t="shared" si="100"/>
        <v>-7.9379610758356645E-4</v>
      </c>
      <c r="K815" s="6">
        <f t="shared" si="101"/>
        <v>2.3345690502913685E-2</v>
      </c>
      <c r="L815" s="7">
        <f t="shared" si="102"/>
        <v>120.06020906279439</v>
      </c>
      <c r="M815" s="6">
        <f t="shared" si="103"/>
        <v>-4.3395729296272778E-3</v>
      </c>
      <c r="N815" s="1"/>
    </row>
    <row r="816" spans="1:14" x14ac:dyDescent="0.25">
      <c r="A816" s="3">
        <v>41614</v>
      </c>
      <c r="B816" s="1">
        <v>1805.089966</v>
      </c>
      <c r="C816" s="1">
        <v>33.255614999999999</v>
      </c>
      <c r="D816" s="1">
        <v>535.47045900000001</v>
      </c>
      <c r="E816" s="1">
        <f t="shared" si="96"/>
        <v>552.0188410461742</v>
      </c>
      <c r="F816" s="1">
        <f t="shared" si="97"/>
        <v>16.548382046174197</v>
      </c>
      <c r="G816" s="1">
        <f t="shared" si="98"/>
        <v>-4.4043625504995134</v>
      </c>
      <c r="H816" s="1">
        <f t="shared" si="99"/>
        <v>20.95274459667371</v>
      </c>
      <c r="I816" s="6">
        <f t="shared" si="100"/>
        <v>9.4738836587915376E-3</v>
      </c>
      <c r="J816" s="6">
        <f t="shared" si="100"/>
        <v>1.1850433210862432E-2</v>
      </c>
      <c r="K816" s="6">
        <f t="shared" si="101"/>
        <v>2.3765495520708946E-3</v>
      </c>
      <c r="L816" s="7">
        <f t="shared" si="102"/>
        <v>120.34553809886411</v>
      </c>
      <c r="M816" s="6">
        <f t="shared" si="103"/>
        <v>1.1237870889621915E-2</v>
      </c>
      <c r="N816" s="1"/>
    </row>
    <row r="817" spans="1:14" x14ac:dyDescent="0.25">
      <c r="A817" s="3">
        <v>41617</v>
      </c>
      <c r="B817" s="1">
        <v>1808.369995</v>
      </c>
      <c r="C817" s="1">
        <v>33.559032000000002</v>
      </c>
      <c r="D817" s="1">
        <v>539.60961899999995</v>
      </c>
      <c r="E817" s="1">
        <f t="shared" si="96"/>
        <v>553.83376225838651</v>
      </c>
      <c r="F817" s="1">
        <f t="shared" si="97"/>
        <v>14.224143258386562</v>
      </c>
      <c r="G817" s="1">
        <f t="shared" si="98"/>
        <v>-2.3242387877876354</v>
      </c>
      <c r="H817" s="1">
        <f t="shared" si="99"/>
        <v>16.548382046174197</v>
      </c>
      <c r="I817" s="6">
        <f t="shared" si="100"/>
        <v>9.1237825552166196E-3</v>
      </c>
      <c r="J817" s="6">
        <f t="shared" si="100"/>
        <v>7.7299502342853543E-3</v>
      </c>
      <c r="K817" s="6">
        <f t="shared" si="101"/>
        <v>-1.3938323209312653E-3</v>
      </c>
      <c r="L817" s="7">
        <f t="shared" si="102"/>
        <v>120.17779659818206</v>
      </c>
      <c r="M817" s="6">
        <f t="shared" si="103"/>
        <v>1.8171000126205872E-3</v>
      </c>
      <c r="N817" s="1"/>
    </row>
    <row r="818" spans="1:14" x14ac:dyDescent="0.25">
      <c r="A818" s="3">
        <v>41618</v>
      </c>
      <c r="B818" s="1">
        <v>1802.619995</v>
      </c>
      <c r="C818" s="1">
        <v>33.038876000000002</v>
      </c>
      <c r="D818" s="1">
        <v>542.87286400000005</v>
      </c>
      <c r="E818" s="1">
        <f t="shared" si="96"/>
        <v>550.72239355439331</v>
      </c>
      <c r="F818" s="1">
        <f t="shared" si="97"/>
        <v>7.8495295543932571</v>
      </c>
      <c r="G818" s="1">
        <f t="shared" si="98"/>
        <v>-6.3746137039933046</v>
      </c>
      <c r="H818" s="1">
        <f t="shared" si="99"/>
        <v>14.224143258386562</v>
      </c>
      <c r="I818" s="6">
        <f t="shared" si="100"/>
        <v>-1.5499731935057048E-2</v>
      </c>
      <c r="J818" s="6">
        <f t="shared" si="100"/>
        <v>6.0474181428558094E-3</v>
      </c>
      <c r="K818" s="6">
        <f t="shared" si="101"/>
        <v>2.1547150077912858E-2</v>
      </c>
      <c r="L818" s="7">
        <f t="shared" si="102"/>
        <v>122.76728561751595</v>
      </c>
      <c r="M818" s="6">
        <f t="shared" si="103"/>
        <v>-3.1796590387466184E-3</v>
      </c>
      <c r="N818" s="1"/>
    </row>
    <row r="819" spans="1:14" x14ac:dyDescent="0.25">
      <c r="A819" s="3">
        <v>41619</v>
      </c>
      <c r="B819" s="1">
        <v>1782.219971</v>
      </c>
      <c r="C819" s="1">
        <v>32.605412000000001</v>
      </c>
      <c r="D819" s="1">
        <v>539.18420400000002</v>
      </c>
      <c r="E819" s="1">
        <f t="shared" si="96"/>
        <v>548.12958231332777</v>
      </c>
      <c r="F819" s="1">
        <f t="shared" si="97"/>
        <v>8.9453783133277511</v>
      </c>
      <c r="G819" s="1">
        <f t="shared" si="98"/>
        <v>1.0958487589344941</v>
      </c>
      <c r="H819" s="1">
        <f t="shared" si="99"/>
        <v>7.8495295543932571</v>
      </c>
      <c r="I819" s="6">
        <f t="shared" si="100"/>
        <v>-1.3119816787956151E-2</v>
      </c>
      <c r="J819" s="6">
        <f t="shared" si="100"/>
        <v>-6.7947032253946604E-3</v>
      </c>
      <c r="K819" s="6">
        <f t="shared" si="101"/>
        <v>6.3251135625614907E-3</v>
      </c>
      <c r="L819" s="7">
        <f t="shared" si="102"/>
        <v>123.54380264081416</v>
      </c>
      <c r="M819" s="6">
        <f t="shared" si="103"/>
        <v>-1.1316874358758056E-2</v>
      </c>
      <c r="N819" s="1"/>
    </row>
    <row r="820" spans="1:14" x14ac:dyDescent="0.25">
      <c r="A820" s="3">
        <v>41620</v>
      </c>
      <c r="B820" s="1">
        <v>1775.5</v>
      </c>
      <c r="C820" s="1">
        <v>32.267302999999998</v>
      </c>
      <c r="D820" s="1">
        <v>535.51550299999997</v>
      </c>
      <c r="E820" s="1">
        <f t="shared" si="96"/>
        <v>546.10714719551993</v>
      </c>
      <c r="F820" s="1">
        <f t="shared" si="97"/>
        <v>10.591644195519962</v>
      </c>
      <c r="G820" s="1">
        <f t="shared" si="98"/>
        <v>1.6462658821922105</v>
      </c>
      <c r="H820" s="1">
        <f t="shared" si="99"/>
        <v>8.9453783133277511</v>
      </c>
      <c r="I820" s="6">
        <f t="shared" si="100"/>
        <v>-1.0369720216999667E-2</v>
      </c>
      <c r="J820" s="6">
        <f t="shared" si="100"/>
        <v>-6.8041700272065686E-3</v>
      </c>
      <c r="K820" s="6">
        <f t="shared" si="101"/>
        <v>3.5655501897930986E-3</v>
      </c>
      <c r="L820" s="7">
        <f t="shared" si="102"/>
        <v>123.98430426976788</v>
      </c>
      <c r="M820" s="6">
        <f t="shared" si="103"/>
        <v>-3.7705620570671616E-3</v>
      </c>
      <c r="N820" s="1"/>
    </row>
    <row r="821" spans="1:14" x14ac:dyDescent="0.25">
      <c r="A821" s="3">
        <v>41621</v>
      </c>
      <c r="B821" s="1">
        <v>1775.3199460000001</v>
      </c>
      <c r="C821" s="1">
        <v>31.807829000000002</v>
      </c>
      <c r="D821" s="1">
        <v>530.92590299999995</v>
      </c>
      <c r="E821" s="1">
        <f t="shared" si="96"/>
        <v>543.35875435971957</v>
      </c>
      <c r="F821" s="1">
        <f t="shared" si="97"/>
        <v>12.432851359719621</v>
      </c>
      <c r="G821" s="1">
        <f t="shared" si="98"/>
        <v>1.841207164199659</v>
      </c>
      <c r="H821" s="1">
        <f t="shared" si="99"/>
        <v>10.591644195519962</v>
      </c>
      <c r="I821" s="6">
        <f t="shared" si="100"/>
        <v>-1.4239615873690936E-2</v>
      </c>
      <c r="J821" s="6">
        <f t="shared" si="100"/>
        <v>-8.5704334875250643E-3</v>
      </c>
      <c r="K821" s="6">
        <f t="shared" si="101"/>
        <v>5.6691823861658719E-3</v>
      </c>
      <c r="L821" s="7">
        <f t="shared" si="102"/>
        <v>124.68719390369507</v>
      </c>
      <c r="M821" s="6">
        <f t="shared" si="103"/>
        <v>-1.0141030695576259E-4</v>
      </c>
      <c r="N821" s="1"/>
    </row>
    <row r="822" spans="1:14" x14ac:dyDescent="0.25">
      <c r="A822" s="3">
        <v>41624</v>
      </c>
      <c r="B822" s="1">
        <v>1786.540039</v>
      </c>
      <c r="C822" s="1">
        <v>31.981217999999998</v>
      </c>
      <c r="D822" s="1">
        <v>537.02703899999995</v>
      </c>
      <c r="E822" s="1">
        <f t="shared" si="96"/>
        <v>544.39589919360913</v>
      </c>
      <c r="F822" s="1">
        <f t="shared" si="97"/>
        <v>7.36886019360918</v>
      </c>
      <c r="G822" s="1">
        <f t="shared" si="98"/>
        <v>-5.0639911661104406</v>
      </c>
      <c r="H822" s="1">
        <f t="shared" si="99"/>
        <v>12.432851359719621</v>
      </c>
      <c r="I822" s="6">
        <f t="shared" si="100"/>
        <v>5.4511422329388548E-3</v>
      </c>
      <c r="J822" s="6">
        <f t="shared" si="100"/>
        <v>1.1491501856521813E-2</v>
      </c>
      <c r="K822" s="6">
        <f t="shared" si="101"/>
        <v>6.0403596235829582E-3</v>
      </c>
      <c r="L822" s="7">
        <f t="shared" si="102"/>
        <v>125.44034939532881</v>
      </c>
      <c r="M822" s="6">
        <f t="shared" si="103"/>
        <v>6.3200399597154178E-3</v>
      </c>
      <c r="N822" s="1"/>
    </row>
    <row r="823" spans="1:14" x14ac:dyDescent="0.25">
      <c r="A823" s="3">
        <v>41625</v>
      </c>
      <c r="B823" s="1">
        <v>1781</v>
      </c>
      <c r="C823" s="1">
        <v>31.660439</v>
      </c>
      <c r="D823" s="1">
        <v>535.46545400000002</v>
      </c>
      <c r="E823" s="1">
        <f t="shared" si="96"/>
        <v>542.47712532288915</v>
      </c>
      <c r="F823" s="1">
        <f t="shared" si="97"/>
        <v>7.0116713228891285</v>
      </c>
      <c r="G823" s="1">
        <f t="shared" si="98"/>
        <v>-0.35718887072005145</v>
      </c>
      <c r="H823" s="1">
        <f t="shared" si="99"/>
        <v>7.36886019360918</v>
      </c>
      <c r="I823" s="6">
        <f t="shared" si="100"/>
        <v>-1.0030230868630419E-2</v>
      </c>
      <c r="J823" s="6">
        <f t="shared" si="100"/>
        <v>-2.90783310074616E-3</v>
      </c>
      <c r="K823" s="6">
        <f t="shared" si="101"/>
        <v>7.1223977678842587E-3</v>
      </c>
      <c r="L823" s="7">
        <f t="shared" si="102"/>
        <v>126.33378545986471</v>
      </c>
      <c r="M823" s="6">
        <f t="shared" si="103"/>
        <v>-3.100987875480743E-3</v>
      </c>
      <c r="N823" s="1"/>
    </row>
    <row r="824" spans="1:14" x14ac:dyDescent="0.25">
      <c r="A824" s="3">
        <v>41626</v>
      </c>
      <c r="B824" s="1">
        <v>1810.650024</v>
      </c>
      <c r="C824" s="1">
        <v>31.712467</v>
      </c>
      <c r="D824" s="1">
        <v>542.91790800000001</v>
      </c>
      <c r="E824" s="1">
        <f t="shared" si="96"/>
        <v>542.78833636521369</v>
      </c>
      <c r="F824" s="1">
        <f t="shared" si="97"/>
        <v>-0.12957163478631628</v>
      </c>
      <c r="G824" s="1">
        <f t="shared" si="98"/>
        <v>-7.1412429576754448</v>
      </c>
      <c r="H824" s="1">
        <f t="shared" si="99"/>
        <v>7.0116713228891285</v>
      </c>
      <c r="I824" s="6">
        <f t="shared" si="100"/>
        <v>1.6433126527399811E-3</v>
      </c>
      <c r="J824" s="6">
        <f t="shared" si="100"/>
        <v>1.391771204720893E-2</v>
      </c>
      <c r="K824" s="6">
        <f t="shared" si="101"/>
        <v>1.2274399394468949E-2</v>
      </c>
      <c r="L824" s="7">
        <f t="shared" si="102"/>
        <v>127.88445679961424</v>
      </c>
      <c r="M824" s="6">
        <f t="shared" si="103"/>
        <v>1.6647964065132026E-2</v>
      </c>
      <c r="N824" s="1"/>
    </row>
    <row r="825" spans="1:14" x14ac:dyDescent="0.25">
      <c r="A825" s="3">
        <v>41627</v>
      </c>
      <c r="B825" s="1">
        <v>1809.599976</v>
      </c>
      <c r="C825" s="1">
        <v>31.426373000000002</v>
      </c>
      <c r="D825" s="1">
        <v>543.65362500000003</v>
      </c>
      <c r="E825" s="1">
        <f t="shared" si="96"/>
        <v>541.07703452884107</v>
      </c>
      <c r="F825" s="1">
        <f t="shared" si="97"/>
        <v>-2.5765904711589656</v>
      </c>
      <c r="G825" s="1">
        <f t="shared" si="98"/>
        <v>-2.4470188363726493</v>
      </c>
      <c r="H825" s="1">
        <f t="shared" si="99"/>
        <v>-0.12957163478631628</v>
      </c>
      <c r="I825" s="6">
        <f t="shared" si="100"/>
        <v>-9.0214993365227425E-3</v>
      </c>
      <c r="J825" s="6">
        <f t="shared" si="100"/>
        <v>1.3551164718625941E-3</v>
      </c>
      <c r="K825" s="6">
        <f t="shared" si="101"/>
        <v>-1.0376615808385337E-2</v>
      </c>
      <c r="L825" s="7">
        <f t="shared" si="102"/>
        <v>126.55744892354059</v>
      </c>
      <c r="M825" s="6">
        <f t="shared" si="103"/>
        <v>-5.7992874718015841E-4</v>
      </c>
      <c r="N825" s="1"/>
    </row>
    <row r="826" spans="1:14" x14ac:dyDescent="0.25">
      <c r="A826" s="3">
        <v>41628</v>
      </c>
      <c r="B826" s="1">
        <v>1818.3199460000001</v>
      </c>
      <c r="C826" s="1">
        <v>31.903203999999999</v>
      </c>
      <c r="D826" s="1">
        <v>550.86084000000005</v>
      </c>
      <c r="E826" s="1">
        <f t="shared" si="96"/>
        <v>543.92925011511477</v>
      </c>
      <c r="F826" s="1">
        <f t="shared" si="97"/>
        <v>-6.9315898848852839</v>
      </c>
      <c r="G826" s="1">
        <f t="shared" si="98"/>
        <v>-4.3549994137263184</v>
      </c>
      <c r="H826" s="1">
        <f t="shared" si="99"/>
        <v>-2.5765904711589656</v>
      </c>
      <c r="I826" s="6">
        <f t="shared" si="100"/>
        <v>1.5172956802873783E-2</v>
      </c>
      <c r="J826" s="6">
        <f t="shared" si="100"/>
        <v>1.3256997964466777E-2</v>
      </c>
      <c r="K826" s="6">
        <f t="shared" si="101"/>
        <v>1.9159588384070059E-3</v>
      </c>
      <c r="L826" s="7">
        <f t="shared" si="102"/>
        <v>126.7999277863719</v>
      </c>
      <c r="M826" s="6">
        <f t="shared" si="103"/>
        <v>4.8187279595763854E-3</v>
      </c>
      <c r="N826" s="1"/>
    </row>
    <row r="827" spans="1:14" x14ac:dyDescent="0.25">
      <c r="A827" s="3">
        <v>41631</v>
      </c>
      <c r="B827" s="1">
        <v>1827.98999</v>
      </c>
      <c r="C827" s="1">
        <v>31.747146999999998</v>
      </c>
      <c r="D827" s="1">
        <v>558.10809300000005</v>
      </c>
      <c r="E827" s="1">
        <f t="shared" si="96"/>
        <v>542.99577849152672</v>
      </c>
      <c r="F827" s="1">
        <f t="shared" si="97"/>
        <v>-15.112314508473332</v>
      </c>
      <c r="G827" s="1">
        <f t="shared" si="98"/>
        <v>-8.1807246235880484</v>
      </c>
      <c r="H827" s="1">
        <f t="shared" si="99"/>
        <v>-6.9315898848852839</v>
      </c>
      <c r="I827" s="6">
        <f t="shared" si="100"/>
        <v>-4.8915776609772532E-3</v>
      </c>
      <c r="J827" s="6">
        <f t="shared" si="100"/>
        <v>1.3156231980476329E-2</v>
      </c>
      <c r="K827" s="6">
        <f t="shared" si="101"/>
        <v>-1.8047809641453583E-2</v>
      </c>
      <c r="L827" s="7">
        <f t="shared" si="102"/>
        <v>124.51146682713339</v>
      </c>
      <c r="M827" s="6">
        <f t="shared" si="103"/>
        <v>5.3181201808143452E-3</v>
      </c>
      <c r="N827" s="1"/>
    </row>
    <row r="828" spans="1:14" x14ac:dyDescent="0.25">
      <c r="A828" s="3">
        <v>41632</v>
      </c>
      <c r="B828" s="1">
        <v>1833.3199460000001</v>
      </c>
      <c r="C828" s="1">
        <v>32.145938999999998</v>
      </c>
      <c r="D828" s="1">
        <v>556.47650099999998</v>
      </c>
      <c r="E828" s="1">
        <f t="shared" si="96"/>
        <v>545.38119545913423</v>
      </c>
      <c r="F828" s="1">
        <f t="shared" si="97"/>
        <v>-11.095305540865752</v>
      </c>
      <c r="G828" s="1">
        <f t="shared" si="98"/>
        <v>4.0170089676075804</v>
      </c>
      <c r="H828" s="1">
        <f t="shared" si="99"/>
        <v>-15.112314508473332</v>
      </c>
      <c r="I828" s="6">
        <f t="shared" si="100"/>
        <v>1.2561506707988501E-2</v>
      </c>
      <c r="J828" s="6">
        <f t="shared" si="100"/>
        <v>-2.9234336868863009E-3</v>
      </c>
      <c r="K828" s="6">
        <f t="shared" si="101"/>
        <v>1.5484940394874802E-2</v>
      </c>
      <c r="L828" s="7">
        <f t="shared" si="102"/>
        <v>126.43951946942997</v>
      </c>
      <c r="M828" s="6">
        <f t="shared" si="103"/>
        <v>2.9157468198170999E-3</v>
      </c>
      <c r="N828" s="1"/>
    </row>
    <row r="829" spans="1:14" x14ac:dyDescent="0.25">
      <c r="A829" s="3">
        <v>41634</v>
      </c>
      <c r="B829" s="1">
        <v>1842.0200199999999</v>
      </c>
      <c r="C829" s="1">
        <v>32.458022999999997</v>
      </c>
      <c r="D829" s="1">
        <v>559.28930700000001</v>
      </c>
      <c r="E829" s="1">
        <f t="shared" si="96"/>
        <v>547.24795925810417</v>
      </c>
      <c r="F829" s="1">
        <f t="shared" si="97"/>
        <v>-12.041347741895834</v>
      </c>
      <c r="G829" s="1">
        <f t="shared" si="98"/>
        <v>-0.94604220103008174</v>
      </c>
      <c r="H829" s="1">
        <f t="shared" si="99"/>
        <v>-11.095305540865752</v>
      </c>
      <c r="I829" s="6">
        <f t="shared" si="100"/>
        <v>9.7083491634821772E-3</v>
      </c>
      <c r="J829" s="6">
        <f t="shared" si="100"/>
        <v>5.0546716616881593E-3</v>
      </c>
      <c r="K829" s="6">
        <f t="shared" si="101"/>
        <v>4.653677501794018E-3</v>
      </c>
      <c r="L829" s="7">
        <f t="shared" si="102"/>
        <v>127.0279282165225</v>
      </c>
      <c r="M829" s="6">
        <f t="shared" si="103"/>
        <v>4.7455295618106241E-3</v>
      </c>
      <c r="N829" s="1"/>
    </row>
    <row r="830" spans="1:14" x14ac:dyDescent="0.25">
      <c r="A830" s="3">
        <v>41635</v>
      </c>
      <c r="B830" s="1">
        <v>1841.400024</v>
      </c>
      <c r="C830" s="1">
        <v>32.327995000000001</v>
      </c>
      <c r="D830" s="1">
        <v>559.75976600000001</v>
      </c>
      <c r="E830" s="1">
        <f t="shared" si="96"/>
        <v>546.47018287978153</v>
      </c>
      <c r="F830" s="1">
        <f t="shared" si="97"/>
        <v>-13.289583120218481</v>
      </c>
      <c r="G830" s="1">
        <f t="shared" si="98"/>
        <v>-1.2482353783226472</v>
      </c>
      <c r="H830" s="1">
        <f t="shared" si="99"/>
        <v>-12.041347741895834</v>
      </c>
      <c r="I830" s="6">
        <f t="shared" si="100"/>
        <v>-4.0060357342157626E-3</v>
      </c>
      <c r="J830" s="6">
        <f t="shared" si="100"/>
        <v>8.4117288514518052E-4</v>
      </c>
      <c r="K830" s="6">
        <f t="shared" si="101"/>
        <v>-4.8472086193609432E-3</v>
      </c>
      <c r="L830" s="7">
        <f t="shared" si="102"/>
        <v>126.41219734797181</v>
      </c>
      <c r="M830" s="6">
        <f t="shared" si="103"/>
        <v>-3.3658483255782912E-4</v>
      </c>
      <c r="N830" s="1"/>
    </row>
    <row r="831" spans="1:14" x14ac:dyDescent="0.25">
      <c r="A831" s="3">
        <v>41638</v>
      </c>
      <c r="B831" s="1">
        <v>1841.0699460000001</v>
      </c>
      <c r="C831" s="1">
        <v>32.327995000000001</v>
      </c>
      <c r="D831" s="1">
        <v>555.28527799999995</v>
      </c>
      <c r="E831" s="1">
        <f t="shared" si="96"/>
        <v>546.47018287978153</v>
      </c>
      <c r="F831" s="1">
        <f t="shared" si="97"/>
        <v>-8.815095120218416</v>
      </c>
      <c r="G831" s="1">
        <f t="shared" si="98"/>
        <v>4.4744880000000649</v>
      </c>
      <c r="H831" s="1">
        <f t="shared" si="99"/>
        <v>-13.289583120218481</v>
      </c>
      <c r="I831" s="6">
        <f t="shared" si="100"/>
        <v>0</v>
      </c>
      <c r="J831" s="6">
        <f t="shared" si="100"/>
        <v>-7.9935863057368772E-3</v>
      </c>
      <c r="K831" s="6">
        <f t="shared" si="101"/>
        <v>7.9935863057368772E-3</v>
      </c>
      <c r="L831" s="7">
        <f t="shared" si="102"/>
        <v>127.42268415757066</v>
      </c>
      <c r="M831" s="6">
        <f t="shared" si="103"/>
        <v>-1.7925382627237418E-4</v>
      </c>
      <c r="N831" s="1"/>
    </row>
    <row r="832" spans="1:14" x14ac:dyDescent="0.25">
      <c r="A832" s="3">
        <v>41639</v>
      </c>
      <c r="B832" s="1">
        <v>1848.3599850000001</v>
      </c>
      <c r="C832" s="1">
        <v>32.432014000000002</v>
      </c>
      <c r="D832" s="1">
        <v>560.91589399999998</v>
      </c>
      <c r="E832" s="1">
        <f t="shared" si="96"/>
        <v>547.09238364497628</v>
      </c>
      <c r="F832" s="1">
        <f t="shared" si="97"/>
        <v>-13.8235103550237</v>
      </c>
      <c r="G832" s="1">
        <f t="shared" si="98"/>
        <v>-5.0084152348052839</v>
      </c>
      <c r="H832" s="1">
        <f t="shared" si="99"/>
        <v>-8.815095120218416</v>
      </c>
      <c r="I832" s="6">
        <f t="shared" si="100"/>
        <v>3.2176137122021942E-3</v>
      </c>
      <c r="J832" s="6">
        <f t="shared" si="100"/>
        <v>1.0140041926341103E-2</v>
      </c>
      <c r="K832" s="6">
        <f t="shared" si="101"/>
        <v>-6.9224282141389093E-3</v>
      </c>
      <c r="L832" s="7">
        <f t="shared" si="102"/>
        <v>126.54060977363697</v>
      </c>
      <c r="M832" s="6">
        <f t="shared" si="103"/>
        <v>3.9596751963926202E-3</v>
      </c>
      <c r="N832" s="1"/>
    </row>
    <row r="833" spans="1:14" x14ac:dyDescent="0.25">
      <c r="A833" s="3">
        <v>41641</v>
      </c>
      <c r="B833" s="1">
        <v>1831.9799800000001</v>
      </c>
      <c r="C833" s="1">
        <v>32.215285999999999</v>
      </c>
      <c r="D833" s="1">
        <v>557.11712599999998</v>
      </c>
      <c r="E833" s="1">
        <f t="shared" si="96"/>
        <v>545.79600195087096</v>
      </c>
      <c r="F833" s="1">
        <f t="shared" si="97"/>
        <v>-11.321124049129025</v>
      </c>
      <c r="G833" s="1">
        <f t="shared" si="98"/>
        <v>2.5023863058946745</v>
      </c>
      <c r="H833" s="1">
        <f t="shared" si="99"/>
        <v>-13.8235103550237</v>
      </c>
      <c r="I833" s="6">
        <f t="shared" si="100"/>
        <v>-6.6825328824785535E-3</v>
      </c>
      <c r="J833" s="6">
        <f t="shared" si="100"/>
        <v>-6.7724377943906289E-3</v>
      </c>
      <c r="K833" s="6">
        <f t="shared" si="101"/>
        <v>8.9904911912075391E-5</v>
      </c>
      <c r="L833" s="7">
        <f t="shared" si="102"/>
        <v>126.55198639601197</v>
      </c>
      <c r="M833" s="6">
        <f t="shared" si="103"/>
        <v>-8.8619127945468446E-3</v>
      </c>
      <c r="N833" s="1"/>
    </row>
    <row r="834" spans="1:14" x14ac:dyDescent="0.25">
      <c r="A834" s="3">
        <v>41642</v>
      </c>
      <c r="B834" s="1">
        <v>1831.369995</v>
      </c>
      <c r="C834" s="1">
        <v>31.998550000000002</v>
      </c>
      <c r="D834" s="1">
        <v>553.05304000000001</v>
      </c>
      <c r="E834" s="1">
        <f t="shared" si="96"/>
        <v>544.49957240391063</v>
      </c>
      <c r="F834" s="1">
        <f t="shared" si="97"/>
        <v>-8.5534675960893765</v>
      </c>
      <c r="G834" s="1">
        <f t="shared" si="98"/>
        <v>2.767656453039649</v>
      </c>
      <c r="H834" s="1">
        <f t="shared" si="99"/>
        <v>-11.321124049129025</v>
      </c>
      <c r="I834" s="6">
        <f t="shared" si="100"/>
        <v>-6.7277378819482481E-3</v>
      </c>
      <c r="J834" s="6">
        <f t="shared" si="100"/>
        <v>-7.2948502394449832E-3</v>
      </c>
      <c r="K834" s="6">
        <f t="shared" si="101"/>
        <v>5.6711235749673516E-4</v>
      </c>
      <c r="L834" s="7">
        <f t="shared" si="102"/>
        <v>126.62375559136292</v>
      </c>
      <c r="M834" s="6">
        <f t="shared" si="103"/>
        <v>-3.329648831642551E-4</v>
      </c>
      <c r="N834" s="1"/>
    </row>
    <row r="835" spans="1:14" x14ac:dyDescent="0.25">
      <c r="A835" s="3">
        <v>41645</v>
      </c>
      <c r="B835" s="1">
        <v>1826.7700199999999</v>
      </c>
      <c r="C835" s="1">
        <v>31.322340000000001</v>
      </c>
      <c r="D835" s="1">
        <v>559.21923800000002</v>
      </c>
      <c r="E835" s="1">
        <f t="shared" ref="E835:E898" si="104">$Q$2+$P$2*C835</f>
        <v>540.45475002115006</v>
      </c>
      <c r="F835" s="1">
        <f t="shared" ref="F835:F898" si="105">E835-D835</f>
        <v>-18.764487978849957</v>
      </c>
      <c r="G835" s="1">
        <f t="shared" si="98"/>
        <v>-10.21102038276058</v>
      </c>
      <c r="H835" s="1">
        <f t="shared" si="99"/>
        <v>-8.5534675960893765</v>
      </c>
      <c r="I835" s="6">
        <f t="shared" si="100"/>
        <v>-2.1132520067315586E-2</v>
      </c>
      <c r="J835" s="6">
        <f t="shared" si="100"/>
        <v>1.1149379090294786E-2</v>
      </c>
      <c r="K835" s="6">
        <f t="shared" si="101"/>
        <v>-3.2281899157610372E-2</v>
      </c>
      <c r="L835" s="7">
        <f t="shared" si="102"/>
        <v>122.53610028240465</v>
      </c>
      <c r="M835" s="6">
        <f t="shared" si="103"/>
        <v>-2.5117671538569253E-3</v>
      </c>
      <c r="N835" s="1"/>
    </row>
    <row r="836" spans="1:14" x14ac:dyDescent="0.25">
      <c r="A836" s="3">
        <v>41646</v>
      </c>
      <c r="B836" s="1">
        <v>1837.880005</v>
      </c>
      <c r="C836" s="1">
        <v>31.565083000000001</v>
      </c>
      <c r="D836" s="1">
        <v>570</v>
      </c>
      <c r="E836" s="1">
        <f t="shared" si="104"/>
        <v>541.90674321802453</v>
      </c>
      <c r="F836" s="1">
        <f t="shared" si="105"/>
        <v>-28.093256781975469</v>
      </c>
      <c r="G836" s="1">
        <f t="shared" ref="G836:G899" si="106">F836-F835</f>
        <v>-9.3287688031255129</v>
      </c>
      <c r="H836" s="1">
        <f t="shared" ref="H836:H899" si="107">F835</f>
        <v>-18.764487978849957</v>
      </c>
      <c r="I836" s="6">
        <f t="shared" ref="I836:J899" si="108">C836/C835-1</f>
        <v>7.749836059502524E-3</v>
      </c>
      <c r="J836" s="6">
        <f t="shared" si="108"/>
        <v>1.9278238779045775E-2</v>
      </c>
      <c r="K836" s="6">
        <f t="shared" ref="K836:K899" si="109">IF(F835&gt;0,J836-I836,I836-J836)</f>
        <v>-1.1528402719543251E-2</v>
      </c>
      <c r="L836" s="7">
        <f t="shared" ref="L836:L899" si="110">L835*(1+K836)</f>
        <v>121.12345477066675</v>
      </c>
      <c r="M836" s="6">
        <f t="shared" ref="M836:M899" si="111">B836/B835-1</f>
        <v>6.0817644686330663E-3</v>
      </c>
      <c r="N836" s="1"/>
    </row>
    <row r="837" spans="1:14" x14ac:dyDescent="0.25">
      <c r="A837" s="3">
        <v>41647</v>
      </c>
      <c r="B837" s="1">
        <v>1837.48999</v>
      </c>
      <c r="C837" s="1">
        <v>31.001577000000001</v>
      </c>
      <c r="D837" s="1">
        <v>571.18615699999998</v>
      </c>
      <c r="E837" s="1">
        <f t="shared" si="104"/>
        <v>538.53607185613998</v>
      </c>
      <c r="F837" s="1">
        <f t="shared" si="105"/>
        <v>-32.650085143859997</v>
      </c>
      <c r="G837" s="1">
        <f t="shared" si="106"/>
        <v>-4.5568283618845271</v>
      </c>
      <c r="H837" s="1">
        <f t="shared" si="107"/>
        <v>-28.093256781975469</v>
      </c>
      <c r="I837" s="6">
        <f t="shared" si="108"/>
        <v>-1.7852194464370696E-2</v>
      </c>
      <c r="J837" s="6">
        <f t="shared" si="108"/>
        <v>2.0809771929823917E-3</v>
      </c>
      <c r="K837" s="6">
        <f t="shared" si="109"/>
        <v>-1.9933171657353088E-2</v>
      </c>
      <c r="L837" s="7">
        <f t="shared" si="110"/>
        <v>118.70908015499141</v>
      </c>
      <c r="M837" s="6">
        <f t="shared" si="111"/>
        <v>-2.1220917521214133E-4</v>
      </c>
      <c r="N837" s="1"/>
    </row>
    <row r="838" spans="1:14" x14ac:dyDescent="0.25">
      <c r="A838" s="3">
        <v>41648</v>
      </c>
      <c r="B838" s="1">
        <v>1838.130005</v>
      </c>
      <c r="C838" s="1">
        <v>30.802181000000001</v>
      </c>
      <c r="D838" s="1">
        <v>565.68566899999996</v>
      </c>
      <c r="E838" s="1">
        <f t="shared" si="104"/>
        <v>537.34336337233628</v>
      </c>
      <c r="F838" s="1">
        <f t="shared" si="105"/>
        <v>-28.342305627663677</v>
      </c>
      <c r="G838" s="1">
        <f t="shared" si="106"/>
        <v>4.3077795161963195</v>
      </c>
      <c r="H838" s="1">
        <f t="shared" si="107"/>
        <v>-32.650085143859997</v>
      </c>
      <c r="I838" s="6">
        <f t="shared" si="108"/>
        <v>-6.4318018402741428E-3</v>
      </c>
      <c r="J838" s="6">
        <f t="shared" si="108"/>
        <v>-9.6299392633915071E-3</v>
      </c>
      <c r="K838" s="6">
        <f t="shared" si="109"/>
        <v>3.1981374231173643E-3</v>
      </c>
      <c r="L838" s="7">
        <f t="shared" si="110"/>
        <v>119.08872810669892</v>
      </c>
      <c r="M838" s="6">
        <f t="shared" si="111"/>
        <v>3.4830938044994042E-4</v>
      </c>
      <c r="N838" s="1"/>
    </row>
    <row r="839" spans="1:14" x14ac:dyDescent="0.25">
      <c r="A839" s="3">
        <v>41649</v>
      </c>
      <c r="B839" s="1">
        <v>1842.369995</v>
      </c>
      <c r="C839" s="1">
        <v>31.244316000000001</v>
      </c>
      <c r="D839" s="1">
        <v>565.65563999999995</v>
      </c>
      <c r="E839" s="1">
        <f t="shared" si="104"/>
        <v>539.98804112658695</v>
      </c>
      <c r="F839" s="1">
        <f t="shared" si="105"/>
        <v>-25.667598873412999</v>
      </c>
      <c r="G839" s="1">
        <f t="shared" si="106"/>
        <v>2.6747067542506784</v>
      </c>
      <c r="H839" s="1">
        <f t="shared" si="107"/>
        <v>-28.342305627663677</v>
      </c>
      <c r="I839" s="6">
        <f t="shared" si="108"/>
        <v>1.4354016035422967E-2</v>
      </c>
      <c r="J839" s="6">
        <f t="shared" si="108"/>
        <v>-5.3084250928758792E-5</v>
      </c>
      <c r="K839" s="6">
        <f t="shared" si="109"/>
        <v>1.4407100286351726E-2</v>
      </c>
      <c r="L839" s="7">
        <f t="shared" si="110"/>
        <v>120.8044513555062</v>
      </c>
      <c r="M839" s="6">
        <f t="shared" si="111"/>
        <v>2.3066866807388564E-3</v>
      </c>
      <c r="N839" s="1"/>
    </row>
    <row r="840" spans="1:14" x14ac:dyDescent="0.25">
      <c r="A840" s="3">
        <v>41652</v>
      </c>
      <c r="B840" s="1">
        <v>1819.1999510000001</v>
      </c>
      <c r="C840" s="1">
        <v>30.325365000000001</v>
      </c>
      <c r="D840" s="1">
        <v>562.05206299999998</v>
      </c>
      <c r="E840" s="1">
        <f t="shared" si="104"/>
        <v>534.49123751016566</v>
      </c>
      <c r="F840" s="1">
        <f t="shared" si="105"/>
        <v>-27.560825489834315</v>
      </c>
      <c r="G840" s="1">
        <f t="shared" si="106"/>
        <v>-1.8932266164213161</v>
      </c>
      <c r="H840" s="1">
        <f t="shared" si="107"/>
        <v>-25.667598873412999</v>
      </c>
      <c r="I840" s="6">
        <f t="shared" si="108"/>
        <v>-2.94117816501408E-2</v>
      </c>
      <c r="J840" s="6">
        <f t="shared" si="108"/>
        <v>-6.3706197643498275E-3</v>
      </c>
      <c r="K840" s="6">
        <f t="shared" si="109"/>
        <v>-2.3041161885790973E-2</v>
      </c>
      <c r="L840" s="7">
        <f t="shared" si="110"/>
        <v>118.02097643529983</v>
      </c>
      <c r="M840" s="6">
        <f t="shared" si="111"/>
        <v>-1.2576216537872997E-2</v>
      </c>
      <c r="N840" s="1"/>
    </row>
    <row r="841" spans="1:14" x14ac:dyDescent="0.25">
      <c r="A841" s="3">
        <v>41653</v>
      </c>
      <c r="B841" s="1">
        <v>1838.880005</v>
      </c>
      <c r="C841" s="1">
        <v>31.018920999999999</v>
      </c>
      <c r="D841" s="1">
        <v>575.27526899999998</v>
      </c>
      <c r="E841" s="1">
        <f t="shared" si="104"/>
        <v>538.639816845724</v>
      </c>
      <c r="F841" s="1">
        <f t="shared" si="105"/>
        <v>-36.635452154275981</v>
      </c>
      <c r="G841" s="1">
        <f t="shared" si="106"/>
        <v>-9.0746266644416664</v>
      </c>
      <c r="H841" s="1">
        <f t="shared" si="107"/>
        <v>-27.560825489834315</v>
      </c>
      <c r="I841" s="6">
        <f t="shared" si="108"/>
        <v>2.2870491418652161E-2</v>
      </c>
      <c r="J841" s="6">
        <f t="shared" si="108"/>
        <v>2.3526656817911107E-2</v>
      </c>
      <c r="K841" s="6">
        <f t="shared" si="109"/>
        <v>-6.5616539925894557E-4</v>
      </c>
      <c r="L841" s="7">
        <f t="shared" si="110"/>
        <v>117.94353515417623</v>
      </c>
      <c r="M841" s="6">
        <f t="shared" si="111"/>
        <v>1.0817971927264969E-2</v>
      </c>
      <c r="N841" s="1"/>
    </row>
    <row r="842" spans="1:14" x14ac:dyDescent="0.25">
      <c r="A842" s="3">
        <v>41654</v>
      </c>
      <c r="B842" s="1">
        <v>1848.380005</v>
      </c>
      <c r="C842" s="1">
        <v>31.868507000000001</v>
      </c>
      <c r="D842" s="1">
        <v>574.88488800000005</v>
      </c>
      <c r="E842" s="1">
        <f t="shared" si="104"/>
        <v>543.72170630148491</v>
      </c>
      <c r="F842" s="1">
        <f t="shared" si="105"/>
        <v>-31.163181698515132</v>
      </c>
      <c r="G842" s="1">
        <f t="shared" si="106"/>
        <v>5.4722704557608495</v>
      </c>
      <c r="H842" s="1">
        <f t="shared" si="107"/>
        <v>-36.635452154275981</v>
      </c>
      <c r="I842" s="6">
        <f t="shared" si="108"/>
        <v>2.7389282818702787E-2</v>
      </c>
      <c r="J842" s="6">
        <f t="shared" si="108"/>
        <v>-6.7859861363162022E-4</v>
      </c>
      <c r="K842" s="6">
        <f t="shared" si="109"/>
        <v>2.8067881432334407E-2</v>
      </c>
      <c r="L842" s="7">
        <f t="shared" si="110"/>
        <v>121.253960314594</v>
      </c>
      <c r="M842" s="6">
        <f t="shared" si="111"/>
        <v>5.1661881004574361E-3</v>
      </c>
      <c r="N842" s="1"/>
    </row>
    <row r="843" spans="1:14" x14ac:dyDescent="0.25">
      <c r="A843" s="3">
        <v>41655</v>
      </c>
      <c r="B843" s="1">
        <v>1845.8900149999999</v>
      </c>
      <c r="C843" s="1">
        <v>31.981217999999998</v>
      </c>
      <c r="D843" s="1">
        <v>578.68866000000003</v>
      </c>
      <c r="E843" s="1">
        <f t="shared" si="104"/>
        <v>544.39589919360913</v>
      </c>
      <c r="F843" s="1">
        <f t="shared" si="105"/>
        <v>-34.292760806390902</v>
      </c>
      <c r="G843" s="1">
        <f t="shared" si="106"/>
        <v>-3.1295791078757702</v>
      </c>
      <c r="H843" s="1">
        <f t="shared" si="107"/>
        <v>-31.163181698515132</v>
      </c>
      <c r="I843" s="6">
        <f t="shared" si="108"/>
        <v>3.536751815828687E-3</v>
      </c>
      <c r="J843" s="6">
        <f t="shared" si="108"/>
        <v>6.6165802570199439E-3</v>
      </c>
      <c r="K843" s="6">
        <f t="shared" si="109"/>
        <v>-3.0798284411912569E-3</v>
      </c>
      <c r="L843" s="7">
        <f t="shared" si="110"/>
        <v>120.88051891901003</v>
      </c>
      <c r="M843" s="6">
        <f t="shared" si="111"/>
        <v>-1.3471201772711217E-3</v>
      </c>
      <c r="N843" s="1"/>
    </row>
    <row r="844" spans="1:14" x14ac:dyDescent="0.25">
      <c r="A844" s="3">
        <v>41656</v>
      </c>
      <c r="B844" s="1">
        <v>1838.6999510000001</v>
      </c>
      <c r="C844" s="1">
        <v>31.539086999999999</v>
      </c>
      <c r="D844" s="1">
        <v>575.84082000000001</v>
      </c>
      <c r="E844" s="1">
        <f t="shared" si="104"/>
        <v>541.75124536578596</v>
      </c>
      <c r="F844" s="1">
        <f t="shared" si="105"/>
        <v>-34.089574634214046</v>
      </c>
      <c r="G844" s="1">
        <f t="shared" si="106"/>
        <v>0.20318617217685642</v>
      </c>
      <c r="H844" s="1">
        <f t="shared" si="107"/>
        <v>-34.292760806390902</v>
      </c>
      <c r="I844" s="6">
        <f t="shared" si="108"/>
        <v>-1.3824707989545604E-2</v>
      </c>
      <c r="J844" s="6">
        <f t="shared" si="108"/>
        <v>-4.9211954490347987E-3</v>
      </c>
      <c r="K844" s="6">
        <f t="shared" si="109"/>
        <v>-8.9035125405108051E-3</v>
      </c>
      <c r="L844" s="7">
        <f t="shared" si="110"/>
        <v>119.80425770291117</v>
      </c>
      <c r="M844" s="6">
        <f t="shared" si="111"/>
        <v>-3.8951746537292387E-3</v>
      </c>
      <c r="N844" s="1"/>
    </row>
    <row r="845" spans="1:14" x14ac:dyDescent="0.25">
      <c r="A845" s="3">
        <v>41660</v>
      </c>
      <c r="B845" s="1">
        <v>1843.8000489999999</v>
      </c>
      <c r="C845" s="1">
        <v>31.357018</v>
      </c>
      <c r="D845" s="1">
        <v>582.43243399999994</v>
      </c>
      <c r="E845" s="1">
        <f t="shared" si="104"/>
        <v>540.66218018424934</v>
      </c>
      <c r="F845" s="1">
        <f t="shared" si="105"/>
        <v>-41.770253815750607</v>
      </c>
      <c r="G845" s="1">
        <f t="shared" si="106"/>
        <v>-7.6806791815365614</v>
      </c>
      <c r="H845" s="1">
        <f t="shared" si="107"/>
        <v>-34.089574634214046</v>
      </c>
      <c r="I845" s="6">
        <f t="shared" si="108"/>
        <v>-5.7728050276153464E-3</v>
      </c>
      <c r="J845" s="6">
        <f t="shared" si="108"/>
        <v>1.1446937714488348E-2</v>
      </c>
      <c r="K845" s="6">
        <f t="shared" si="109"/>
        <v>-1.7219742742103694E-2</v>
      </c>
      <c r="L845" s="7">
        <f t="shared" si="110"/>
        <v>117.74125920585834</v>
      </c>
      <c r="M845" s="6">
        <f t="shared" si="111"/>
        <v>2.7737521813855359E-3</v>
      </c>
      <c r="N845" s="1"/>
    </row>
    <row r="846" spans="1:14" x14ac:dyDescent="0.25">
      <c r="A846" s="3">
        <v>41661</v>
      </c>
      <c r="B846" s="1">
        <v>1844.8599850000001</v>
      </c>
      <c r="C846" s="1">
        <v>31.148958</v>
      </c>
      <c r="D846" s="1">
        <v>583.09307899999999</v>
      </c>
      <c r="E846" s="1">
        <f t="shared" si="104"/>
        <v>539.41764705850858</v>
      </c>
      <c r="F846" s="1">
        <f t="shared" si="105"/>
        <v>-43.675431941491411</v>
      </c>
      <c r="G846" s="1">
        <f t="shared" si="106"/>
        <v>-1.9051781257408038</v>
      </c>
      <c r="H846" s="1">
        <f t="shared" si="107"/>
        <v>-41.770253815750607</v>
      </c>
      <c r="I846" s="6">
        <f t="shared" si="108"/>
        <v>-6.6351972626988998E-3</v>
      </c>
      <c r="J846" s="6">
        <f t="shared" si="108"/>
        <v>1.134286075833657E-3</v>
      </c>
      <c r="K846" s="6">
        <f t="shared" si="109"/>
        <v>-7.7694833385325568E-3</v>
      </c>
      <c r="L846" s="7">
        <f t="shared" si="110"/>
        <v>116.82647045420059</v>
      </c>
      <c r="M846" s="6">
        <f t="shared" si="111"/>
        <v>5.7486493753744483E-4</v>
      </c>
      <c r="N846" s="1"/>
    </row>
    <row r="847" spans="1:14" x14ac:dyDescent="0.25">
      <c r="A847" s="3">
        <v>41662</v>
      </c>
      <c r="B847" s="1">
        <v>1828.459961</v>
      </c>
      <c r="C847" s="1">
        <v>31.261662000000001</v>
      </c>
      <c r="D847" s="1">
        <v>580.63061500000003</v>
      </c>
      <c r="E847" s="1">
        <f t="shared" si="104"/>
        <v>540.09179807938472</v>
      </c>
      <c r="F847" s="1">
        <f t="shared" si="105"/>
        <v>-40.538816920615318</v>
      </c>
      <c r="G847" s="1">
        <f t="shared" si="106"/>
        <v>3.1366150208760928</v>
      </c>
      <c r="H847" s="1">
        <f t="shared" si="107"/>
        <v>-43.675431941491411</v>
      </c>
      <c r="I847" s="6">
        <f t="shared" si="108"/>
        <v>3.6182269724720495E-3</v>
      </c>
      <c r="J847" s="6">
        <f t="shared" si="108"/>
        <v>-4.2231062049700174E-3</v>
      </c>
      <c r="K847" s="6">
        <f t="shared" si="109"/>
        <v>7.8413331774420669E-3</v>
      </c>
      <c r="L847" s="7">
        <f t="shared" si="110"/>
        <v>117.74254573297657</v>
      </c>
      <c r="M847" s="6">
        <f t="shared" si="111"/>
        <v>-8.8895765171035368E-3</v>
      </c>
      <c r="N847" s="1"/>
    </row>
    <row r="848" spans="1:14" x14ac:dyDescent="0.25">
      <c r="A848" s="3">
        <v>41663</v>
      </c>
      <c r="B848" s="1">
        <v>1790.290039</v>
      </c>
      <c r="C848" s="1">
        <v>31.911854000000002</v>
      </c>
      <c r="D848" s="1">
        <v>562.47747800000002</v>
      </c>
      <c r="E848" s="1">
        <f t="shared" si="104"/>
        <v>543.98099101455557</v>
      </c>
      <c r="F848" s="1">
        <f t="shared" si="105"/>
        <v>-18.496486985444449</v>
      </c>
      <c r="G848" s="1">
        <f t="shared" si="106"/>
        <v>22.042329935170869</v>
      </c>
      <c r="H848" s="1">
        <f t="shared" si="107"/>
        <v>-40.538816920615318</v>
      </c>
      <c r="I848" s="6">
        <f t="shared" si="108"/>
        <v>2.0798382376471247E-2</v>
      </c>
      <c r="J848" s="6">
        <f t="shared" si="108"/>
        <v>-3.126451918144213E-2</v>
      </c>
      <c r="K848" s="6">
        <f t="shared" si="109"/>
        <v>5.2062901557913377E-2</v>
      </c>
      <c r="L848" s="7">
        <f t="shared" si="110"/>
        <v>123.87256430065065</v>
      </c>
      <c r="M848" s="6">
        <f t="shared" si="111"/>
        <v>-2.0875448636635485E-2</v>
      </c>
      <c r="N848" s="1"/>
    </row>
    <row r="849" spans="1:14" x14ac:dyDescent="0.25">
      <c r="A849" s="3">
        <v>41666</v>
      </c>
      <c r="B849" s="1">
        <v>1781.5600589999999</v>
      </c>
      <c r="C849" s="1">
        <v>31.235657</v>
      </c>
      <c r="D849" s="1">
        <v>551.16613800000005</v>
      </c>
      <c r="E849" s="1">
        <f t="shared" si="104"/>
        <v>539.93624639268432</v>
      </c>
      <c r="F849" s="1">
        <f t="shared" si="105"/>
        <v>-11.229891607315722</v>
      </c>
      <c r="G849" s="1">
        <f t="shared" si="106"/>
        <v>7.2665953781287271</v>
      </c>
      <c r="H849" s="1">
        <f t="shared" si="107"/>
        <v>-18.496486985444449</v>
      </c>
      <c r="I849" s="6">
        <f t="shared" si="108"/>
        <v>-2.1189524118529812E-2</v>
      </c>
      <c r="J849" s="6">
        <f t="shared" si="108"/>
        <v>-2.0109854069570332E-2</v>
      </c>
      <c r="K849" s="6">
        <f t="shared" si="109"/>
        <v>-1.0796700489594802E-3</v>
      </c>
      <c r="L849" s="7">
        <f t="shared" si="110"/>
        <v>123.73882280308743</v>
      </c>
      <c r="M849" s="6">
        <f t="shared" si="111"/>
        <v>-4.8762936785797795E-3</v>
      </c>
      <c r="N849" s="1"/>
    </row>
    <row r="850" spans="1:14" x14ac:dyDescent="0.25">
      <c r="A850" s="3">
        <v>41667</v>
      </c>
      <c r="B850" s="1">
        <v>1792.5</v>
      </c>
      <c r="C850" s="1">
        <v>31.443714</v>
      </c>
      <c r="D850" s="1">
        <v>562.06707800000004</v>
      </c>
      <c r="E850" s="1">
        <f t="shared" si="104"/>
        <v>541.18076157360451</v>
      </c>
      <c r="F850" s="1">
        <f t="shared" si="105"/>
        <v>-20.886316426395524</v>
      </c>
      <c r="G850" s="1">
        <f t="shared" si="106"/>
        <v>-9.6564248190798025</v>
      </c>
      <c r="H850" s="1">
        <f t="shared" si="107"/>
        <v>-11.229891607315722</v>
      </c>
      <c r="I850" s="6">
        <f t="shared" si="108"/>
        <v>6.6608811846025073E-3</v>
      </c>
      <c r="J850" s="6">
        <f t="shared" si="108"/>
        <v>1.9777956678463493E-2</v>
      </c>
      <c r="K850" s="6">
        <f t="shared" si="109"/>
        <v>-1.3117075493860986E-2</v>
      </c>
      <c r="L850" s="7">
        <f t="shared" si="110"/>
        <v>122.11573132285784</v>
      </c>
      <c r="M850" s="6">
        <f t="shared" si="111"/>
        <v>6.1406523707883132E-3</v>
      </c>
      <c r="N850" s="1"/>
    </row>
    <row r="851" spans="1:14" x14ac:dyDescent="0.25">
      <c r="A851" s="3">
        <v>41668</v>
      </c>
      <c r="B851" s="1">
        <v>1774.1999510000001</v>
      </c>
      <c r="C851" s="1">
        <v>31.781824</v>
      </c>
      <c r="D851" s="1">
        <v>554.01403800000003</v>
      </c>
      <c r="E851" s="1">
        <f t="shared" si="104"/>
        <v>543.20320267301918</v>
      </c>
      <c r="F851" s="1">
        <f t="shared" si="105"/>
        <v>-10.81083532698085</v>
      </c>
      <c r="G851" s="1">
        <f t="shared" si="106"/>
        <v>10.075481099414674</v>
      </c>
      <c r="H851" s="1">
        <f t="shared" si="107"/>
        <v>-20.886316426395524</v>
      </c>
      <c r="I851" s="6">
        <f t="shared" si="108"/>
        <v>1.0752864626615066E-2</v>
      </c>
      <c r="J851" s="6">
        <f t="shared" si="108"/>
        <v>-1.432754259270097E-2</v>
      </c>
      <c r="K851" s="6">
        <f t="shared" si="109"/>
        <v>2.5080407219316037E-2</v>
      </c>
      <c r="L851" s="7">
        <f t="shared" si="110"/>
        <v>125.1784435923197</v>
      </c>
      <c r="M851" s="6">
        <f t="shared" si="111"/>
        <v>-1.0209232357043185E-2</v>
      </c>
      <c r="N851" s="1"/>
    </row>
    <row r="852" spans="1:14" x14ac:dyDescent="0.25">
      <c r="A852" s="3">
        <v>41669</v>
      </c>
      <c r="B852" s="1">
        <v>1794.1899410000001</v>
      </c>
      <c r="C852" s="1">
        <v>31.955207999999999</v>
      </c>
      <c r="D852" s="1">
        <v>568.26324499999998</v>
      </c>
      <c r="E852" s="1">
        <f t="shared" si="104"/>
        <v>544.2403175988743</v>
      </c>
      <c r="F852" s="1">
        <f t="shared" si="105"/>
        <v>-24.022927401125685</v>
      </c>
      <c r="G852" s="1">
        <f t="shared" si="106"/>
        <v>-13.212092074144834</v>
      </c>
      <c r="H852" s="1">
        <f t="shared" si="107"/>
        <v>-10.81083532698085</v>
      </c>
      <c r="I852" s="6">
        <f t="shared" si="108"/>
        <v>5.4554452255477504E-3</v>
      </c>
      <c r="J852" s="6">
        <f t="shared" si="108"/>
        <v>2.5719938526178598E-2</v>
      </c>
      <c r="K852" s="6">
        <f t="shared" si="109"/>
        <v>-2.0264493300630848E-2</v>
      </c>
      <c r="L852" s="7">
        <f t="shared" si="110"/>
        <v>122.64176586075973</v>
      </c>
      <c r="M852" s="6">
        <f t="shared" si="111"/>
        <v>1.1267044612831345E-2</v>
      </c>
      <c r="N852" s="1"/>
    </row>
    <row r="853" spans="1:14" x14ac:dyDescent="0.25">
      <c r="A853" s="3">
        <v>41670</v>
      </c>
      <c r="B853" s="1">
        <v>1782.589966</v>
      </c>
      <c r="C853" s="1">
        <v>32.804802000000002</v>
      </c>
      <c r="D853" s="1">
        <v>591.07605000000001</v>
      </c>
      <c r="E853" s="1">
        <f t="shared" si="104"/>
        <v>549.32225490749022</v>
      </c>
      <c r="F853" s="1">
        <f t="shared" si="105"/>
        <v>-41.75379509250979</v>
      </c>
      <c r="G853" s="1">
        <f t="shared" si="106"/>
        <v>-17.730867691384105</v>
      </c>
      <c r="H853" s="1">
        <f t="shared" si="107"/>
        <v>-24.022927401125685</v>
      </c>
      <c r="I853" s="6">
        <f t="shared" si="108"/>
        <v>2.6587027692011933E-2</v>
      </c>
      <c r="J853" s="6">
        <f t="shared" si="108"/>
        <v>4.014478360288809E-2</v>
      </c>
      <c r="K853" s="6">
        <f t="shared" si="109"/>
        <v>-1.3557755910876157E-2</v>
      </c>
      <c r="L853" s="7">
        <f t="shared" si="110"/>
        <v>120.97901873474073</v>
      </c>
      <c r="M853" s="6">
        <f t="shared" si="111"/>
        <v>-6.4652993169356243E-3</v>
      </c>
      <c r="N853" s="1"/>
    </row>
    <row r="854" spans="1:14" x14ac:dyDescent="0.25">
      <c r="A854" s="3">
        <v>41673</v>
      </c>
      <c r="B854" s="1">
        <v>1741.8900149999999</v>
      </c>
      <c r="C854" s="1">
        <v>31.625782000000001</v>
      </c>
      <c r="D854" s="1">
        <v>567.28228799999999</v>
      </c>
      <c r="E854" s="1">
        <f t="shared" si="104"/>
        <v>542.26982077353409</v>
      </c>
      <c r="F854" s="1">
        <f t="shared" si="105"/>
        <v>-25.012467226465901</v>
      </c>
      <c r="G854" s="1">
        <f t="shared" si="106"/>
        <v>16.741327866043889</v>
      </c>
      <c r="H854" s="1">
        <f t="shared" si="107"/>
        <v>-41.75379509250979</v>
      </c>
      <c r="I854" s="6">
        <f t="shared" si="108"/>
        <v>-3.5940469934858998E-2</v>
      </c>
      <c r="J854" s="6">
        <f t="shared" si="108"/>
        <v>-4.0254992568215187E-2</v>
      </c>
      <c r="K854" s="6">
        <f t="shared" si="109"/>
        <v>4.3145226333561881E-3</v>
      </c>
      <c r="L854" s="7">
        <f t="shared" si="110"/>
        <v>121.50098544923299</v>
      </c>
      <c r="M854" s="6">
        <f t="shared" si="111"/>
        <v>-2.2831919721464478E-2</v>
      </c>
      <c r="N854" s="1"/>
    </row>
    <row r="855" spans="1:14" x14ac:dyDescent="0.25">
      <c r="A855" s="3">
        <v>41674</v>
      </c>
      <c r="B855" s="1">
        <v>1755.1999510000001</v>
      </c>
      <c r="C855" s="1">
        <v>31.513076999999999</v>
      </c>
      <c r="D855" s="1">
        <v>569.64965800000004</v>
      </c>
      <c r="E855" s="1">
        <f t="shared" si="104"/>
        <v>541.59566377105114</v>
      </c>
      <c r="F855" s="1">
        <f t="shared" si="105"/>
        <v>-28.053994228948909</v>
      </c>
      <c r="G855" s="1">
        <f t="shared" si="106"/>
        <v>-3.0415270024830079</v>
      </c>
      <c r="H855" s="1">
        <f t="shared" si="107"/>
        <v>-25.012467226465901</v>
      </c>
      <c r="I855" s="6">
        <f t="shared" si="108"/>
        <v>-3.5637063456644968E-3</v>
      </c>
      <c r="J855" s="6">
        <f t="shared" si="108"/>
        <v>4.173178063334948E-3</v>
      </c>
      <c r="K855" s="6">
        <f t="shared" si="109"/>
        <v>-7.7368844089994449E-3</v>
      </c>
      <c r="L855" s="7">
        <f t="shared" si="110"/>
        <v>120.56094636923275</v>
      </c>
      <c r="M855" s="6">
        <f t="shared" si="111"/>
        <v>7.6410886367013209E-3</v>
      </c>
      <c r="N855" s="1"/>
    </row>
    <row r="856" spans="1:14" x14ac:dyDescent="0.25">
      <c r="A856" s="3">
        <v>41675</v>
      </c>
      <c r="B856" s="1">
        <v>1751.6400149999999</v>
      </c>
      <c r="C856" s="1">
        <v>31.053595000000001</v>
      </c>
      <c r="D856" s="1">
        <v>572.17218000000003</v>
      </c>
      <c r="E856" s="1">
        <f t="shared" si="104"/>
        <v>538.84722308239589</v>
      </c>
      <c r="F856" s="1">
        <f t="shared" si="105"/>
        <v>-33.32495691760414</v>
      </c>
      <c r="G856" s="1">
        <f t="shared" si="106"/>
        <v>-5.2709626886552314</v>
      </c>
      <c r="H856" s="1">
        <f t="shared" si="107"/>
        <v>-28.053994228948909</v>
      </c>
      <c r="I856" s="6">
        <f t="shared" si="108"/>
        <v>-1.4580677094781835E-2</v>
      </c>
      <c r="J856" s="6">
        <f t="shared" si="108"/>
        <v>4.4281989194137061E-3</v>
      </c>
      <c r="K856" s="6">
        <f t="shared" si="109"/>
        <v>-1.9008876014195542E-2</v>
      </c>
      <c r="L856" s="7">
        <f t="shared" si="110"/>
        <v>118.26921828754593</v>
      </c>
      <c r="M856" s="6">
        <f t="shared" si="111"/>
        <v>-2.0282224814169858E-3</v>
      </c>
      <c r="N856" s="1"/>
    </row>
    <row r="857" spans="1:14" x14ac:dyDescent="0.25">
      <c r="A857" s="3">
        <v>41676</v>
      </c>
      <c r="B857" s="1">
        <v>1773.4300539999999</v>
      </c>
      <c r="C857" s="1">
        <v>31.365680999999999</v>
      </c>
      <c r="D857" s="1">
        <v>580.56054700000004</v>
      </c>
      <c r="E857" s="1">
        <f t="shared" si="104"/>
        <v>540.71399884457946</v>
      </c>
      <c r="F857" s="1">
        <f t="shared" si="105"/>
        <v>-39.846548155420578</v>
      </c>
      <c r="G857" s="1">
        <f t="shared" si="106"/>
        <v>-6.5215912378164376</v>
      </c>
      <c r="H857" s="1">
        <f t="shared" si="107"/>
        <v>-33.32495691760414</v>
      </c>
      <c r="I857" s="6">
        <f t="shared" si="108"/>
        <v>1.0049915315762936E-2</v>
      </c>
      <c r="J857" s="6">
        <f t="shared" si="108"/>
        <v>1.4660564237848783E-2</v>
      </c>
      <c r="K857" s="6">
        <f t="shared" si="109"/>
        <v>-4.6106489220858471E-3</v>
      </c>
      <c r="L857" s="7">
        <f t="shared" si="110"/>
        <v>117.72392044373251</v>
      </c>
      <c r="M857" s="6">
        <f t="shared" si="111"/>
        <v>1.2439792887467327E-2</v>
      </c>
      <c r="N857" s="1"/>
    </row>
    <row r="858" spans="1:14" x14ac:dyDescent="0.25">
      <c r="A858" s="3">
        <v>41677</v>
      </c>
      <c r="B858" s="1">
        <v>1797.0200199999999</v>
      </c>
      <c r="C858" s="1">
        <v>31.695132999999998</v>
      </c>
      <c r="D858" s="1">
        <v>589.30932600000006</v>
      </c>
      <c r="E858" s="1">
        <f t="shared" si="104"/>
        <v>542.68465119169832</v>
      </c>
      <c r="F858" s="1">
        <f t="shared" si="105"/>
        <v>-46.624674808301734</v>
      </c>
      <c r="G858" s="1">
        <f t="shared" si="106"/>
        <v>-6.7781266528811557</v>
      </c>
      <c r="H858" s="1">
        <f t="shared" si="107"/>
        <v>-39.846548155420578</v>
      </c>
      <c r="I858" s="6">
        <f t="shared" si="108"/>
        <v>1.050358192446077E-2</v>
      </c>
      <c r="J858" s="6">
        <f t="shared" si="108"/>
        <v>1.5069537613619399E-2</v>
      </c>
      <c r="K858" s="6">
        <f t="shared" si="109"/>
        <v>-4.5659556891586295E-3</v>
      </c>
      <c r="L858" s="7">
        <f t="shared" si="110"/>
        <v>117.18639823943239</v>
      </c>
      <c r="M858" s="6">
        <f t="shared" si="111"/>
        <v>1.3301886898100301E-2</v>
      </c>
      <c r="N858" s="1"/>
    </row>
    <row r="859" spans="1:14" x14ac:dyDescent="0.25">
      <c r="A859" s="3">
        <v>41680</v>
      </c>
      <c r="B859" s="1">
        <v>1799.839966</v>
      </c>
      <c r="C859" s="1">
        <v>31.903203999999999</v>
      </c>
      <c r="D859" s="1">
        <v>587.05206299999998</v>
      </c>
      <c r="E859" s="1">
        <f t="shared" si="104"/>
        <v>543.92925011511477</v>
      </c>
      <c r="F859" s="1">
        <f t="shared" si="105"/>
        <v>-43.122812884885207</v>
      </c>
      <c r="G859" s="1">
        <f t="shared" si="106"/>
        <v>3.5018619234165271</v>
      </c>
      <c r="H859" s="1">
        <f t="shared" si="107"/>
        <v>-46.624674808301734</v>
      </c>
      <c r="I859" s="6">
        <f t="shared" si="108"/>
        <v>6.5647618516067041E-3</v>
      </c>
      <c r="J859" s="6">
        <f t="shared" si="108"/>
        <v>-3.8303534330967892E-3</v>
      </c>
      <c r="K859" s="6">
        <f t="shared" si="109"/>
        <v>1.0395115284703493E-2</v>
      </c>
      <c r="L859" s="7">
        <f t="shared" si="110"/>
        <v>118.40456435893047</v>
      </c>
      <c r="M859" s="6">
        <f t="shared" si="111"/>
        <v>1.5692346042979199E-3</v>
      </c>
      <c r="N859" s="1"/>
    </row>
    <row r="860" spans="1:14" x14ac:dyDescent="0.25">
      <c r="A860" s="3">
        <v>41681</v>
      </c>
      <c r="B860" s="1">
        <v>1819.75</v>
      </c>
      <c r="C860" s="1">
        <v>32.223956999999999</v>
      </c>
      <c r="D860" s="1">
        <v>595.68566899999996</v>
      </c>
      <c r="E860" s="1">
        <f t="shared" si="104"/>
        <v>545.84786846405609</v>
      </c>
      <c r="F860" s="1">
        <f t="shared" si="105"/>
        <v>-49.83780053594387</v>
      </c>
      <c r="G860" s="1">
        <f t="shared" si="106"/>
        <v>-6.7149876510586637</v>
      </c>
      <c r="H860" s="1">
        <f t="shared" si="107"/>
        <v>-43.122812884885207</v>
      </c>
      <c r="I860" s="6">
        <f t="shared" si="108"/>
        <v>1.0053943171350443E-2</v>
      </c>
      <c r="J860" s="6">
        <f t="shared" si="108"/>
        <v>1.4706712648073994E-2</v>
      </c>
      <c r="K860" s="6">
        <f t="shared" si="109"/>
        <v>-4.6527694767235506E-3</v>
      </c>
      <c r="L860" s="7">
        <f t="shared" si="110"/>
        <v>117.85365521597649</v>
      </c>
      <c r="M860" s="6">
        <f t="shared" si="111"/>
        <v>1.1062113507929405E-2</v>
      </c>
      <c r="N860" s="1"/>
    </row>
    <row r="861" spans="1:14" x14ac:dyDescent="0.25">
      <c r="A861" s="3">
        <v>41682</v>
      </c>
      <c r="B861" s="1">
        <v>1819.26001</v>
      </c>
      <c r="C861" s="1">
        <v>32.484039000000003</v>
      </c>
      <c r="D861" s="1">
        <v>593.93896500000005</v>
      </c>
      <c r="E861" s="1">
        <f t="shared" si="104"/>
        <v>547.40357674248025</v>
      </c>
      <c r="F861" s="1">
        <f t="shared" si="105"/>
        <v>-46.535388257519799</v>
      </c>
      <c r="G861" s="1">
        <f t="shared" si="106"/>
        <v>3.3024122784240717</v>
      </c>
      <c r="H861" s="1">
        <f t="shared" si="107"/>
        <v>-49.83780053594387</v>
      </c>
      <c r="I861" s="6">
        <f t="shared" si="108"/>
        <v>8.0710758148045958E-3</v>
      </c>
      <c r="J861" s="6">
        <f t="shared" si="108"/>
        <v>-2.9322578851563863E-3</v>
      </c>
      <c r="K861" s="6">
        <f t="shared" si="109"/>
        <v>1.1003333699960982E-2</v>
      </c>
      <c r="L861" s="7">
        <f t="shared" si="110"/>
        <v>119.15043831207804</v>
      </c>
      <c r="M861" s="6">
        <f t="shared" si="111"/>
        <v>-2.6926226129964093E-4</v>
      </c>
      <c r="N861" s="1"/>
    </row>
    <row r="862" spans="1:14" x14ac:dyDescent="0.25">
      <c r="A862" s="3">
        <v>41683</v>
      </c>
      <c r="B862" s="1">
        <v>1829.829956</v>
      </c>
      <c r="C862" s="1">
        <v>32.605412000000001</v>
      </c>
      <c r="D862" s="1">
        <v>600.55053699999996</v>
      </c>
      <c r="E862" s="1">
        <f t="shared" si="104"/>
        <v>548.12958231332777</v>
      </c>
      <c r="F862" s="1">
        <f t="shared" si="105"/>
        <v>-52.420954686672189</v>
      </c>
      <c r="G862" s="1">
        <f t="shared" si="106"/>
        <v>-5.8855664291523908</v>
      </c>
      <c r="H862" s="1">
        <f t="shared" si="107"/>
        <v>-46.535388257519799</v>
      </c>
      <c r="I862" s="6">
        <f t="shared" si="108"/>
        <v>3.7363888154424707E-3</v>
      </c>
      <c r="J862" s="6">
        <f t="shared" si="108"/>
        <v>1.1131736406618575E-2</v>
      </c>
      <c r="K862" s="6">
        <f t="shared" si="109"/>
        <v>-7.3953475911761046E-3</v>
      </c>
      <c r="L862" s="7">
        <f t="shared" si="110"/>
        <v>118.26927940511924</v>
      </c>
      <c r="M862" s="6">
        <f t="shared" si="111"/>
        <v>5.8100249232653223E-3</v>
      </c>
      <c r="N862" s="1"/>
    </row>
    <row r="863" spans="1:14" x14ac:dyDescent="0.25">
      <c r="A863" s="3">
        <v>41684</v>
      </c>
      <c r="B863" s="1">
        <v>1838.630005</v>
      </c>
      <c r="C863" s="1">
        <v>32.614071000000003</v>
      </c>
      <c r="D863" s="1">
        <v>602.00201400000003</v>
      </c>
      <c r="E863" s="1">
        <f t="shared" si="104"/>
        <v>548.1813770472304</v>
      </c>
      <c r="F863" s="1">
        <f t="shared" si="105"/>
        <v>-53.820636952769632</v>
      </c>
      <c r="G863" s="1">
        <f t="shared" si="106"/>
        <v>-1.3996822660974431</v>
      </c>
      <c r="H863" s="1">
        <f t="shared" si="107"/>
        <v>-52.420954686672189</v>
      </c>
      <c r="I863" s="6">
        <f t="shared" si="108"/>
        <v>2.6556940915223315E-4</v>
      </c>
      <c r="J863" s="6">
        <f t="shared" si="108"/>
        <v>2.4169106687519371E-3</v>
      </c>
      <c r="K863" s="6">
        <f t="shared" si="109"/>
        <v>-2.1513412595997039E-3</v>
      </c>
      <c r="L863" s="7">
        <f t="shared" si="110"/>
        <v>118.01484182459188</v>
      </c>
      <c r="M863" s="6">
        <f t="shared" si="111"/>
        <v>4.809216818833173E-3</v>
      </c>
      <c r="N863" s="1"/>
    </row>
    <row r="864" spans="1:14" x14ac:dyDescent="0.25">
      <c r="A864" s="3">
        <v>41688</v>
      </c>
      <c r="B864" s="1">
        <v>1840.76001</v>
      </c>
      <c r="C864" s="1">
        <v>32.683956000000002</v>
      </c>
      <c r="D864" s="1">
        <v>606.046021</v>
      </c>
      <c r="E864" s="1">
        <f t="shared" si="104"/>
        <v>548.59940164346415</v>
      </c>
      <c r="F864" s="1">
        <f t="shared" si="105"/>
        <v>-57.446619356535848</v>
      </c>
      <c r="G864" s="1">
        <f t="shared" si="106"/>
        <v>-3.6259824037662156</v>
      </c>
      <c r="H864" s="1">
        <f t="shared" si="107"/>
        <v>-53.820636952769632</v>
      </c>
      <c r="I864" s="6">
        <f t="shared" si="108"/>
        <v>2.1427867744570062E-3</v>
      </c>
      <c r="J864" s="6">
        <f t="shared" si="108"/>
        <v>6.7175971275073021E-3</v>
      </c>
      <c r="K864" s="6">
        <f t="shared" si="109"/>
        <v>-4.5748103530502959E-3</v>
      </c>
      <c r="L864" s="7">
        <f t="shared" si="110"/>
        <v>117.47494630439915</v>
      </c>
      <c r="M864" s="6">
        <f t="shared" si="111"/>
        <v>1.15847396931823E-3</v>
      </c>
      <c r="N864" s="1"/>
    </row>
    <row r="865" spans="1:14" x14ac:dyDescent="0.25">
      <c r="A865" s="3">
        <v>41689</v>
      </c>
      <c r="B865" s="1">
        <v>1828.75</v>
      </c>
      <c r="C865" s="1">
        <v>32.762566</v>
      </c>
      <c r="D865" s="1">
        <v>601.77179000000001</v>
      </c>
      <c r="E865" s="1">
        <f t="shared" si="104"/>
        <v>549.06961575965408</v>
      </c>
      <c r="F865" s="1">
        <f t="shared" si="105"/>
        <v>-52.702174240345926</v>
      </c>
      <c r="G865" s="1">
        <f t="shared" si="106"/>
        <v>4.7444451161899224</v>
      </c>
      <c r="H865" s="1">
        <f t="shared" si="107"/>
        <v>-57.446619356535848</v>
      </c>
      <c r="I865" s="6">
        <f t="shared" si="108"/>
        <v>2.4051556060105117E-3</v>
      </c>
      <c r="J865" s="6">
        <f t="shared" si="108"/>
        <v>-7.0526508745116789E-3</v>
      </c>
      <c r="K865" s="6">
        <f t="shared" si="109"/>
        <v>9.4578064805221906E-3</v>
      </c>
      <c r="L865" s="7">
        <f t="shared" si="110"/>
        <v>118.5860016128559</v>
      </c>
      <c r="M865" s="6">
        <f t="shared" si="111"/>
        <v>-6.5244844166295612E-3</v>
      </c>
      <c r="N865" s="1"/>
    </row>
    <row r="866" spans="1:14" x14ac:dyDescent="0.25">
      <c r="A866" s="3">
        <v>41690</v>
      </c>
      <c r="B866" s="1">
        <v>1839.780029</v>
      </c>
      <c r="C866" s="1">
        <v>32.972191000000002</v>
      </c>
      <c r="D866" s="1">
        <v>602.65765399999998</v>
      </c>
      <c r="E866" s="1">
        <f t="shared" si="104"/>
        <v>550.32351010014918</v>
      </c>
      <c r="F866" s="1">
        <f t="shared" si="105"/>
        <v>-52.334143899850801</v>
      </c>
      <c r="G866" s="1">
        <f t="shared" si="106"/>
        <v>0.36803034049512462</v>
      </c>
      <c r="H866" s="1">
        <f t="shared" si="107"/>
        <v>-52.702174240345926</v>
      </c>
      <c r="I866" s="6">
        <f t="shared" si="108"/>
        <v>6.3983083620495762E-3</v>
      </c>
      <c r="J866" s="6">
        <f t="shared" si="108"/>
        <v>1.472092934100333E-3</v>
      </c>
      <c r="K866" s="6">
        <f t="shared" si="109"/>
        <v>4.9262154279492432E-3</v>
      </c>
      <c r="L866" s="7">
        <f t="shared" si="110"/>
        <v>119.17018180353996</v>
      </c>
      <c r="M866" s="6">
        <f t="shared" si="111"/>
        <v>6.0314580997948841E-3</v>
      </c>
      <c r="N866" s="1"/>
    </row>
    <row r="867" spans="1:14" x14ac:dyDescent="0.25">
      <c r="A867" s="3">
        <v>41691</v>
      </c>
      <c r="B867" s="1">
        <v>1836.25</v>
      </c>
      <c r="C867" s="1">
        <v>33.173076999999999</v>
      </c>
      <c r="D867" s="1">
        <v>602.49749799999995</v>
      </c>
      <c r="E867" s="1">
        <f t="shared" si="104"/>
        <v>551.52513117819194</v>
      </c>
      <c r="F867" s="1">
        <f t="shared" si="105"/>
        <v>-50.972366821808009</v>
      </c>
      <c r="G867" s="1">
        <f t="shared" si="106"/>
        <v>1.3617770780427918</v>
      </c>
      <c r="H867" s="1">
        <f t="shared" si="107"/>
        <v>-52.334143899850801</v>
      </c>
      <c r="I867" s="6">
        <f t="shared" si="108"/>
        <v>6.0925887515330679E-3</v>
      </c>
      <c r="J867" s="6">
        <f t="shared" si="108"/>
        <v>-2.6574954941172013E-4</v>
      </c>
      <c r="K867" s="6">
        <f t="shared" si="109"/>
        <v>6.358338300944788E-3</v>
      </c>
      <c r="L867" s="7">
        <f t="shared" si="110"/>
        <v>119.92790613483194</v>
      </c>
      <c r="M867" s="6">
        <f t="shared" si="111"/>
        <v>-1.9187234040792811E-3</v>
      </c>
      <c r="N867" s="1"/>
    </row>
    <row r="868" spans="1:14" x14ac:dyDescent="0.25">
      <c r="A868" s="3">
        <v>41694</v>
      </c>
      <c r="B868" s="1">
        <v>1847.6099850000001</v>
      </c>
      <c r="C868" s="1">
        <v>32.919781</v>
      </c>
      <c r="D868" s="1">
        <v>606.86187700000005</v>
      </c>
      <c r="E868" s="1">
        <f t="shared" si="104"/>
        <v>550.01001408399964</v>
      </c>
      <c r="F868" s="1">
        <f t="shared" si="105"/>
        <v>-56.851862916000414</v>
      </c>
      <c r="G868" s="1">
        <f t="shared" si="106"/>
        <v>-5.8794960941924046</v>
      </c>
      <c r="H868" s="1">
        <f t="shared" si="107"/>
        <v>-50.972366821808009</v>
      </c>
      <c r="I868" s="6">
        <f t="shared" si="108"/>
        <v>-7.6355895475116453E-3</v>
      </c>
      <c r="J868" s="6">
        <f t="shared" si="108"/>
        <v>7.2438126539740022E-3</v>
      </c>
      <c r="K868" s="6">
        <f t="shared" si="109"/>
        <v>-1.4879402201485648E-2</v>
      </c>
      <c r="L868" s="7">
        <f t="shared" si="110"/>
        <v>118.14345058426976</v>
      </c>
      <c r="M868" s="6">
        <f t="shared" si="111"/>
        <v>6.1865132743363915E-3</v>
      </c>
      <c r="N868" s="1"/>
    </row>
    <row r="869" spans="1:14" x14ac:dyDescent="0.25">
      <c r="A869" s="3">
        <v>41695</v>
      </c>
      <c r="B869" s="1">
        <v>1845.119995</v>
      </c>
      <c r="C869" s="1">
        <v>32.788769000000002</v>
      </c>
      <c r="D869" s="1">
        <v>610.61059599999999</v>
      </c>
      <c r="E869" s="1">
        <f t="shared" si="104"/>
        <v>549.22635180451516</v>
      </c>
      <c r="F869" s="1">
        <f t="shared" si="105"/>
        <v>-61.384244195484825</v>
      </c>
      <c r="G869" s="1">
        <f t="shared" si="106"/>
        <v>-4.5323812794844116</v>
      </c>
      <c r="H869" s="1">
        <f t="shared" si="107"/>
        <v>-56.851862916000414</v>
      </c>
      <c r="I869" s="6">
        <f t="shared" si="108"/>
        <v>-3.9797348591109616E-3</v>
      </c>
      <c r="J869" s="6">
        <f t="shared" si="108"/>
        <v>6.1772194663662905E-3</v>
      </c>
      <c r="K869" s="6">
        <f t="shared" si="109"/>
        <v>-1.0156954325477252E-2</v>
      </c>
      <c r="L869" s="7">
        <f t="shared" si="110"/>
        <v>116.94347295283104</v>
      </c>
      <c r="M869" s="6">
        <f t="shared" si="111"/>
        <v>-1.3476816104130984E-3</v>
      </c>
      <c r="N869" s="1"/>
    </row>
    <row r="870" spans="1:14" x14ac:dyDescent="0.25">
      <c r="A870" s="3">
        <v>41696</v>
      </c>
      <c r="B870" s="1">
        <v>1845.160034</v>
      </c>
      <c r="C870" s="1">
        <v>32.727626999999998</v>
      </c>
      <c r="D870" s="1">
        <v>610.69567900000004</v>
      </c>
      <c r="E870" s="1">
        <f t="shared" si="104"/>
        <v>548.86062439716125</v>
      </c>
      <c r="F870" s="1">
        <f t="shared" si="105"/>
        <v>-61.835054602838795</v>
      </c>
      <c r="G870" s="1">
        <f t="shared" si="106"/>
        <v>-0.45081040735396982</v>
      </c>
      <c r="H870" s="1">
        <f t="shared" si="107"/>
        <v>-61.384244195484825</v>
      </c>
      <c r="I870" s="6">
        <f t="shared" si="108"/>
        <v>-1.8647238632228946E-3</v>
      </c>
      <c r="J870" s="6">
        <f t="shared" si="108"/>
        <v>1.3934085087519144E-4</v>
      </c>
      <c r="K870" s="6">
        <f t="shared" si="109"/>
        <v>-2.0040647140980861E-3</v>
      </c>
      <c r="L870" s="7">
        <f t="shared" si="110"/>
        <v>116.70911066514219</v>
      </c>
      <c r="M870" s="6">
        <f t="shared" si="111"/>
        <v>2.1699943693942458E-5</v>
      </c>
      <c r="N870" s="1"/>
    </row>
    <row r="871" spans="1:14" x14ac:dyDescent="0.25">
      <c r="A871" s="3">
        <v>41697</v>
      </c>
      <c r="B871" s="1">
        <v>1854.290039</v>
      </c>
      <c r="C871" s="1">
        <v>33.068268000000003</v>
      </c>
      <c r="D871" s="1">
        <v>610.21520999999996</v>
      </c>
      <c r="E871" s="1">
        <f t="shared" si="104"/>
        <v>550.89820494356843</v>
      </c>
      <c r="F871" s="1">
        <f t="shared" si="105"/>
        <v>-59.317005056431526</v>
      </c>
      <c r="G871" s="1">
        <f t="shared" si="106"/>
        <v>2.5180495464072692</v>
      </c>
      <c r="H871" s="1">
        <f t="shared" si="107"/>
        <v>-61.835054602838795</v>
      </c>
      <c r="I871" s="6">
        <f t="shared" si="108"/>
        <v>1.0408362329477949E-2</v>
      </c>
      <c r="J871" s="6">
        <f t="shared" si="108"/>
        <v>-7.86756835723601E-4</v>
      </c>
      <c r="K871" s="6">
        <f t="shared" si="109"/>
        <v>1.119511916520155E-2</v>
      </c>
      <c r="L871" s="7">
        <f t="shared" si="110"/>
        <v>118.01568306670315</v>
      </c>
      <c r="M871" s="6">
        <f t="shared" si="111"/>
        <v>4.94808300188887E-3</v>
      </c>
      <c r="N871" s="1"/>
    </row>
    <row r="872" spans="1:14" x14ac:dyDescent="0.25">
      <c r="A872" s="3">
        <v>41698</v>
      </c>
      <c r="B872" s="1">
        <v>1859.4499510000001</v>
      </c>
      <c r="C872" s="1">
        <v>33.461308000000002</v>
      </c>
      <c r="D872" s="1">
        <v>608.43341099999998</v>
      </c>
      <c r="E872" s="1">
        <f t="shared" si="104"/>
        <v>553.24921570844947</v>
      </c>
      <c r="F872" s="1">
        <f t="shared" si="105"/>
        <v>-55.184195291550509</v>
      </c>
      <c r="G872" s="1">
        <f t="shared" si="106"/>
        <v>4.1328097648810171</v>
      </c>
      <c r="H872" s="1">
        <f t="shared" si="107"/>
        <v>-59.317005056431526</v>
      </c>
      <c r="I872" s="6">
        <f t="shared" si="108"/>
        <v>1.1885714728089081E-2</v>
      </c>
      <c r="J872" s="6">
        <f t="shared" si="108"/>
        <v>-2.9199517986449042E-3</v>
      </c>
      <c r="K872" s="6">
        <f t="shared" si="109"/>
        <v>1.4805666526733985E-2</v>
      </c>
      <c r="L872" s="7">
        <f t="shared" si="110"/>
        <v>119.76298391511348</v>
      </c>
      <c r="M872" s="6">
        <f t="shared" si="111"/>
        <v>2.7826887334101436E-3</v>
      </c>
      <c r="N872" s="1"/>
    </row>
    <row r="873" spans="1:14" x14ac:dyDescent="0.25">
      <c r="A873" s="3">
        <v>41701</v>
      </c>
      <c r="B873" s="1">
        <v>1845.7299800000001</v>
      </c>
      <c r="C873" s="1">
        <v>32.998386000000004</v>
      </c>
      <c r="D873" s="1">
        <v>601.94695999999999</v>
      </c>
      <c r="E873" s="1">
        <f t="shared" si="104"/>
        <v>550.48019829215525</v>
      </c>
      <c r="F873" s="1">
        <f t="shared" si="105"/>
        <v>-51.466761707844739</v>
      </c>
      <c r="G873" s="1">
        <f t="shared" si="106"/>
        <v>3.7174335837057697</v>
      </c>
      <c r="H873" s="1">
        <f t="shared" si="107"/>
        <v>-55.184195291550509</v>
      </c>
      <c r="I873" s="6">
        <f t="shared" si="108"/>
        <v>-1.3834545858159464E-2</v>
      </c>
      <c r="J873" s="6">
        <f t="shared" si="108"/>
        <v>-1.0660905339401228E-2</v>
      </c>
      <c r="K873" s="6">
        <f t="shared" si="109"/>
        <v>-3.1736405187582362E-3</v>
      </c>
      <c r="L873" s="7">
        <f t="shared" si="110"/>
        <v>119.38289925671309</v>
      </c>
      <c r="M873" s="6">
        <f t="shared" si="111"/>
        <v>-7.3785105066267453E-3</v>
      </c>
      <c r="N873" s="1"/>
    </row>
    <row r="874" spans="1:14" x14ac:dyDescent="0.25">
      <c r="A874" s="3">
        <v>41702</v>
      </c>
      <c r="B874" s="1">
        <v>1873.910034</v>
      </c>
      <c r="C874" s="1">
        <v>33.548656000000001</v>
      </c>
      <c r="D874" s="1">
        <v>608.06304899999998</v>
      </c>
      <c r="E874" s="1">
        <f t="shared" si="104"/>
        <v>553.77169710548503</v>
      </c>
      <c r="F874" s="1">
        <f t="shared" si="105"/>
        <v>-54.291351894514946</v>
      </c>
      <c r="G874" s="1">
        <f t="shared" si="106"/>
        <v>-2.824590186670207</v>
      </c>
      <c r="H874" s="1">
        <f t="shared" si="107"/>
        <v>-51.466761707844739</v>
      </c>
      <c r="I874" s="6">
        <f t="shared" si="108"/>
        <v>1.6675664076418739E-2</v>
      </c>
      <c r="J874" s="6">
        <f t="shared" si="108"/>
        <v>1.0160511484267554E-2</v>
      </c>
      <c r="K874" s="6">
        <f t="shared" si="109"/>
        <v>6.5151525921511855E-3</v>
      </c>
      <c r="L874" s="7">
        <f t="shared" si="110"/>
        <v>120.16069706226399</v>
      </c>
      <c r="M874" s="6">
        <f t="shared" si="111"/>
        <v>1.5267701291821645E-2</v>
      </c>
      <c r="N874" s="1"/>
    </row>
    <row r="875" spans="1:14" x14ac:dyDescent="0.25">
      <c r="A875" s="3">
        <v>41703</v>
      </c>
      <c r="B875" s="1">
        <v>1873.8100589999999</v>
      </c>
      <c r="C875" s="1">
        <v>33.286617</v>
      </c>
      <c r="D875" s="1">
        <v>609.73974599999997</v>
      </c>
      <c r="E875" s="1">
        <f t="shared" si="104"/>
        <v>552.20428282241278</v>
      </c>
      <c r="F875" s="1">
        <f t="shared" si="105"/>
        <v>-57.535463177587189</v>
      </c>
      <c r="G875" s="1">
        <f t="shared" si="106"/>
        <v>-3.2441112830722432</v>
      </c>
      <c r="H875" s="1">
        <f t="shared" si="107"/>
        <v>-54.291351894514946</v>
      </c>
      <c r="I875" s="6">
        <f t="shared" si="108"/>
        <v>-7.8107152787283418E-3</v>
      </c>
      <c r="J875" s="6">
        <f t="shared" si="108"/>
        <v>2.7574393852043411E-3</v>
      </c>
      <c r="K875" s="6">
        <f t="shared" si="109"/>
        <v>-1.0568154663932683E-2</v>
      </c>
      <c r="L875" s="7">
        <f t="shared" si="110"/>
        <v>118.89082023118402</v>
      </c>
      <c r="M875" s="6">
        <f t="shared" si="111"/>
        <v>-5.3351013755253973E-5</v>
      </c>
      <c r="N875" s="1"/>
    </row>
    <row r="876" spans="1:14" x14ac:dyDescent="0.25">
      <c r="A876" s="3">
        <v>41704</v>
      </c>
      <c r="B876" s="1">
        <v>1877.030029</v>
      </c>
      <c r="C876" s="1">
        <v>33.321556000000001</v>
      </c>
      <c r="D876" s="1">
        <v>610.41540499999996</v>
      </c>
      <c r="E876" s="1">
        <f t="shared" si="104"/>
        <v>552.41327418490573</v>
      </c>
      <c r="F876" s="1">
        <f t="shared" si="105"/>
        <v>-58.002130815094233</v>
      </c>
      <c r="G876" s="1">
        <f t="shared" si="106"/>
        <v>-0.46666763750704376</v>
      </c>
      <c r="H876" s="1">
        <f t="shared" si="107"/>
        <v>-57.535463177587189</v>
      </c>
      <c r="I876" s="6">
        <f t="shared" si="108"/>
        <v>1.0496410614513341E-3</v>
      </c>
      <c r="J876" s="6">
        <f t="shared" si="108"/>
        <v>1.1081104757111326E-3</v>
      </c>
      <c r="K876" s="6">
        <f t="shared" si="109"/>
        <v>-5.8469414259798569E-5</v>
      </c>
      <c r="L876" s="7">
        <f t="shared" si="110"/>
        <v>118.88386875456423</v>
      </c>
      <c r="M876" s="6">
        <f t="shared" si="111"/>
        <v>1.7184078954717297E-3</v>
      </c>
      <c r="N876" s="1"/>
    </row>
    <row r="877" spans="1:14" x14ac:dyDescent="0.25">
      <c r="A877" s="3">
        <v>41705</v>
      </c>
      <c r="B877" s="1">
        <v>1878.040039</v>
      </c>
      <c r="C877" s="1">
        <v>33.103209999999997</v>
      </c>
      <c r="D877" s="1">
        <v>608.00299099999995</v>
      </c>
      <c r="E877" s="1">
        <f t="shared" si="104"/>
        <v>551.10721425088184</v>
      </c>
      <c r="F877" s="1">
        <f t="shared" si="105"/>
        <v>-56.895776749118113</v>
      </c>
      <c r="G877" s="1">
        <f t="shared" si="106"/>
        <v>1.1063540659761202</v>
      </c>
      <c r="H877" s="1">
        <f t="shared" si="107"/>
        <v>-58.002130815094233</v>
      </c>
      <c r="I877" s="6">
        <f t="shared" si="108"/>
        <v>-6.5526951982676218E-3</v>
      </c>
      <c r="J877" s="6">
        <f t="shared" si="108"/>
        <v>-3.9520857112051999E-3</v>
      </c>
      <c r="K877" s="6">
        <f t="shared" si="109"/>
        <v>-2.6006094870624219E-3</v>
      </c>
      <c r="L877" s="7">
        <f t="shared" si="110"/>
        <v>118.57469823762243</v>
      </c>
      <c r="M877" s="6">
        <f t="shared" si="111"/>
        <v>5.3808942019850647E-4</v>
      </c>
      <c r="N877" s="1"/>
    </row>
    <row r="878" spans="1:14" x14ac:dyDescent="0.25">
      <c r="A878" s="3">
        <v>41708</v>
      </c>
      <c r="B878" s="1">
        <v>1877.170044</v>
      </c>
      <c r="C878" s="1">
        <v>33.033324999999998</v>
      </c>
      <c r="D878" s="1">
        <v>606.39141800000004</v>
      </c>
      <c r="E878" s="1">
        <f t="shared" si="104"/>
        <v>550.68918965464809</v>
      </c>
      <c r="F878" s="1">
        <f t="shared" si="105"/>
        <v>-55.702228345351955</v>
      </c>
      <c r="G878" s="1">
        <f t="shared" si="106"/>
        <v>1.1935484037661581</v>
      </c>
      <c r="H878" s="1">
        <f t="shared" si="107"/>
        <v>-56.895776749118113</v>
      </c>
      <c r="I878" s="6">
        <f t="shared" si="108"/>
        <v>-2.1111245706987303E-3</v>
      </c>
      <c r="J878" s="6">
        <f t="shared" si="108"/>
        <v>-2.6506004474572409E-3</v>
      </c>
      <c r="K878" s="6">
        <f t="shared" si="109"/>
        <v>5.3947587675851061E-4</v>
      </c>
      <c r="L878" s="7">
        <f t="shared" si="110"/>
        <v>118.63866642691555</v>
      </c>
      <c r="M878" s="6">
        <f t="shared" si="111"/>
        <v>-4.6324624711580054E-4</v>
      </c>
      <c r="N878" s="1"/>
    </row>
    <row r="879" spans="1:14" x14ac:dyDescent="0.25">
      <c r="A879" s="3">
        <v>41709</v>
      </c>
      <c r="B879" s="1">
        <v>1867.630005</v>
      </c>
      <c r="C879" s="1">
        <v>33.208008</v>
      </c>
      <c r="D879" s="1">
        <v>600.59558100000004</v>
      </c>
      <c r="E879" s="1">
        <f t="shared" si="104"/>
        <v>551.73407468782978</v>
      </c>
      <c r="F879" s="1">
        <f t="shared" si="105"/>
        <v>-48.861506312170263</v>
      </c>
      <c r="G879" s="1">
        <f t="shared" si="106"/>
        <v>6.8407220331816916</v>
      </c>
      <c r="H879" s="1">
        <f t="shared" si="107"/>
        <v>-55.702228345351955</v>
      </c>
      <c r="I879" s="6">
        <f t="shared" si="108"/>
        <v>5.2880840787297156E-3</v>
      </c>
      <c r="J879" s="6">
        <f t="shared" si="108"/>
        <v>-9.557913961110831E-3</v>
      </c>
      <c r="K879" s="6">
        <f t="shared" si="109"/>
        <v>1.4845998039840547E-2</v>
      </c>
      <c r="L879" s="7">
        <f t="shared" si="110"/>
        <v>120.39997583613884</v>
      </c>
      <c r="M879" s="6">
        <f t="shared" si="111"/>
        <v>-5.0821389519254412E-3</v>
      </c>
      <c r="N879" s="1"/>
    </row>
    <row r="880" spans="1:14" x14ac:dyDescent="0.25">
      <c r="A880" s="3">
        <v>41710</v>
      </c>
      <c r="B880" s="1">
        <v>1868.1999510000001</v>
      </c>
      <c r="C880" s="1">
        <v>33.426369000000001</v>
      </c>
      <c r="D880" s="1">
        <v>604.25427200000001</v>
      </c>
      <c r="E880" s="1">
        <f t="shared" si="104"/>
        <v>553.04022434595663</v>
      </c>
      <c r="F880" s="1">
        <f t="shared" si="105"/>
        <v>-51.214047654043384</v>
      </c>
      <c r="G880" s="1">
        <f t="shared" si="106"/>
        <v>-2.3525413418731205</v>
      </c>
      <c r="H880" s="1">
        <f t="shared" si="107"/>
        <v>-48.861506312170263</v>
      </c>
      <c r="I880" s="6">
        <f t="shared" si="108"/>
        <v>6.5755524992647807E-3</v>
      </c>
      <c r="J880" s="6">
        <f t="shared" si="108"/>
        <v>6.0917714278021506E-3</v>
      </c>
      <c r="K880" s="6">
        <f t="shared" si="109"/>
        <v>4.8378107146263005E-4</v>
      </c>
      <c r="L880" s="7">
        <f t="shared" si="110"/>
        <v>120.45822306545291</v>
      </c>
      <c r="M880" s="6">
        <f t="shared" si="111"/>
        <v>3.0517072357705288E-4</v>
      </c>
      <c r="N880" s="1"/>
    </row>
    <row r="881" spans="1:14" x14ac:dyDescent="0.25">
      <c r="A881" s="3">
        <v>41711</v>
      </c>
      <c r="B881" s="1">
        <v>1846.339966</v>
      </c>
      <c r="C881" s="1">
        <v>33.094459999999998</v>
      </c>
      <c r="D881" s="1">
        <v>595.12512200000003</v>
      </c>
      <c r="E881" s="1">
        <f t="shared" si="104"/>
        <v>551.05487519075382</v>
      </c>
      <c r="F881" s="1">
        <f t="shared" si="105"/>
        <v>-44.070246809246214</v>
      </c>
      <c r="G881" s="1">
        <f t="shared" si="106"/>
        <v>7.1438008447971697</v>
      </c>
      <c r="H881" s="1">
        <f t="shared" si="107"/>
        <v>-51.214047654043384</v>
      </c>
      <c r="I881" s="6">
        <f t="shared" si="108"/>
        <v>-9.9295559143741663E-3</v>
      </c>
      <c r="J881" s="6">
        <f t="shared" si="108"/>
        <v>-1.5108126533857513E-2</v>
      </c>
      <c r="K881" s="6">
        <f t="shared" si="109"/>
        <v>5.178570619483347E-3</v>
      </c>
      <c r="L881" s="7">
        <f t="shared" si="110"/>
        <v>121.08202448029483</v>
      </c>
      <c r="M881" s="6">
        <f t="shared" si="111"/>
        <v>-1.1701094943450174E-2</v>
      </c>
      <c r="N881" s="1"/>
    </row>
    <row r="882" spans="1:14" x14ac:dyDescent="0.25">
      <c r="A882" s="3">
        <v>41712</v>
      </c>
      <c r="B882" s="1">
        <v>1841.130005</v>
      </c>
      <c r="C882" s="1">
        <v>32.928516000000002</v>
      </c>
      <c r="D882" s="1">
        <v>586.98699999999997</v>
      </c>
      <c r="E882" s="1">
        <f t="shared" si="104"/>
        <v>550.06226342002458</v>
      </c>
      <c r="F882" s="1">
        <f t="shared" si="105"/>
        <v>-36.924736579975388</v>
      </c>
      <c r="G882" s="1">
        <f t="shared" si="106"/>
        <v>7.1455102292708261</v>
      </c>
      <c r="H882" s="1">
        <f t="shared" si="107"/>
        <v>-44.070246809246214</v>
      </c>
      <c r="I882" s="6">
        <f t="shared" si="108"/>
        <v>-5.014253140857905E-3</v>
      </c>
      <c r="J882" s="6">
        <f t="shared" si="108"/>
        <v>-1.3674640338910193E-2</v>
      </c>
      <c r="K882" s="6">
        <f t="shared" si="109"/>
        <v>8.6603871980522884E-3</v>
      </c>
      <c r="L882" s="7">
        <f t="shared" si="110"/>
        <v>122.13064169501821</v>
      </c>
      <c r="M882" s="6">
        <f t="shared" si="111"/>
        <v>-2.8217777310465264E-3</v>
      </c>
      <c r="N882" s="1"/>
    </row>
    <row r="883" spans="1:14" x14ac:dyDescent="0.25">
      <c r="A883" s="3">
        <v>41715</v>
      </c>
      <c r="B883" s="1">
        <v>1858.829956</v>
      </c>
      <c r="C883" s="1">
        <v>33.234211000000002</v>
      </c>
      <c r="D883" s="1">
        <v>596.64666699999998</v>
      </c>
      <c r="E883" s="1">
        <f t="shared" si="104"/>
        <v>551.89081073269085</v>
      </c>
      <c r="F883" s="1">
        <f t="shared" si="105"/>
        <v>-44.755856267309127</v>
      </c>
      <c r="G883" s="1">
        <f t="shared" si="106"/>
        <v>-7.8311196873337394</v>
      </c>
      <c r="H883" s="1">
        <f t="shared" si="107"/>
        <v>-36.924736579975388</v>
      </c>
      <c r="I883" s="6">
        <f t="shared" si="108"/>
        <v>9.2835948027538695E-3</v>
      </c>
      <c r="J883" s="6">
        <f t="shared" si="108"/>
        <v>1.6456355932925382E-2</v>
      </c>
      <c r="K883" s="6">
        <f t="shared" si="109"/>
        <v>-7.1727611301715122E-3</v>
      </c>
      <c r="L883" s="7">
        <f t="shared" si="110"/>
        <v>121.25462777546528</v>
      </c>
      <c r="M883" s="6">
        <f t="shared" si="111"/>
        <v>9.6136345352755281E-3</v>
      </c>
      <c r="N883" s="1"/>
    </row>
    <row r="884" spans="1:14" x14ac:dyDescent="0.25">
      <c r="A884" s="3">
        <v>41716</v>
      </c>
      <c r="B884" s="1">
        <v>1872.25</v>
      </c>
      <c r="C884" s="1">
        <v>34.544369000000003</v>
      </c>
      <c r="D884" s="1">
        <v>606.23620600000004</v>
      </c>
      <c r="E884" s="1">
        <f t="shared" si="104"/>
        <v>559.72766082859721</v>
      </c>
      <c r="F884" s="1">
        <f t="shared" si="105"/>
        <v>-46.50854517140283</v>
      </c>
      <c r="G884" s="1">
        <f t="shared" si="106"/>
        <v>-1.7526889040937021</v>
      </c>
      <c r="H884" s="1">
        <f t="shared" si="107"/>
        <v>-44.755856267309127</v>
      </c>
      <c r="I884" s="6">
        <f t="shared" si="108"/>
        <v>3.9421967923354728E-2</v>
      </c>
      <c r="J884" s="6">
        <f t="shared" si="108"/>
        <v>1.6072391803036767E-2</v>
      </c>
      <c r="K884" s="6">
        <f t="shared" si="109"/>
        <v>2.3349576120317961E-2</v>
      </c>
      <c r="L884" s="7">
        <f t="shared" si="110"/>
        <v>124.08587193664933</v>
      </c>
      <c r="M884" s="6">
        <f t="shared" si="111"/>
        <v>7.2196189633604302E-3</v>
      </c>
      <c r="N884" s="1"/>
    </row>
    <row r="885" spans="1:14" x14ac:dyDescent="0.25">
      <c r="A885" s="3">
        <v>41717</v>
      </c>
      <c r="B885" s="1">
        <v>1860.7700199999999</v>
      </c>
      <c r="C885" s="1">
        <v>34.299804999999999</v>
      </c>
      <c r="D885" s="1">
        <v>600.22522000000004</v>
      </c>
      <c r="E885" s="1">
        <f t="shared" si="104"/>
        <v>558.26477512560928</v>
      </c>
      <c r="F885" s="1">
        <f t="shared" si="105"/>
        <v>-41.96044487439076</v>
      </c>
      <c r="G885" s="1">
        <f t="shared" si="106"/>
        <v>4.5481002970120699</v>
      </c>
      <c r="H885" s="1">
        <f t="shared" si="107"/>
        <v>-46.50854517140283</v>
      </c>
      <c r="I885" s="6">
        <f t="shared" si="108"/>
        <v>-7.0797066809934472E-3</v>
      </c>
      <c r="J885" s="6">
        <f t="shared" si="108"/>
        <v>-9.9152540552815971E-3</v>
      </c>
      <c r="K885" s="6">
        <f t="shared" si="109"/>
        <v>2.8355473742881498E-3</v>
      </c>
      <c r="L885" s="7">
        <f t="shared" si="110"/>
        <v>124.43772330500556</v>
      </c>
      <c r="M885" s="6">
        <f t="shared" si="111"/>
        <v>-6.1316490853251526E-3</v>
      </c>
      <c r="N885" s="1"/>
    </row>
    <row r="886" spans="1:14" x14ac:dyDescent="0.25">
      <c r="A886" s="3">
        <v>41718</v>
      </c>
      <c r="B886" s="1">
        <v>1872.01001</v>
      </c>
      <c r="C886" s="1">
        <v>35.225650999999999</v>
      </c>
      <c r="D886" s="1">
        <v>599.17919900000004</v>
      </c>
      <c r="E886" s="1">
        <f t="shared" si="104"/>
        <v>563.80282192141146</v>
      </c>
      <c r="F886" s="1">
        <f t="shared" si="105"/>
        <v>-35.376377078588575</v>
      </c>
      <c r="G886" s="1">
        <f t="shared" si="106"/>
        <v>6.5840677958021843</v>
      </c>
      <c r="H886" s="1">
        <f t="shared" si="107"/>
        <v>-41.96044487439076</v>
      </c>
      <c r="I886" s="6">
        <f t="shared" si="108"/>
        <v>2.6992748209501372E-2</v>
      </c>
      <c r="J886" s="6">
        <f t="shared" si="108"/>
        <v>-1.7427141765219423E-3</v>
      </c>
      <c r="K886" s="6">
        <f t="shared" si="109"/>
        <v>2.8735462386023314E-2</v>
      </c>
      <c r="L886" s="7">
        <f t="shared" si="110"/>
        <v>128.01349882243895</v>
      </c>
      <c r="M886" s="6">
        <f t="shared" si="111"/>
        <v>6.0405046723615019E-3</v>
      </c>
      <c r="N886" s="1"/>
    </row>
    <row r="887" spans="1:14" x14ac:dyDescent="0.25">
      <c r="A887" s="3">
        <v>41719</v>
      </c>
      <c r="B887" s="1">
        <v>1866.5200199999999</v>
      </c>
      <c r="C887" s="1">
        <v>35.077164000000003</v>
      </c>
      <c r="D887" s="1">
        <v>592.112122</v>
      </c>
      <c r="E887" s="1">
        <f t="shared" si="104"/>
        <v>562.91463106184278</v>
      </c>
      <c r="F887" s="1">
        <f t="shared" si="105"/>
        <v>-29.197490938157216</v>
      </c>
      <c r="G887" s="1">
        <f t="shared" si="106"/>
        <v>6.1788861404313593</v>
      </c>
      <c r="H887" s="1">
        <f t="shared" si="107"/>
        <v>-35.376377078588575</v>
      </c>
      <c r="I887" s="6">
        <f t="shared" si="108"/>
        <v>-4.2153088952138207E-3</v>
      </c>
      <c r="J887" s="6">
        <f t="shared" si="108"/>
        <v>-1.1794596694602588E-2</v>
      </c>
      <c r="K887" s="6">
        <f t="shared" si="109"/>
        <v>7.5792877993887675E-3</v>
      </c>
      <c r="L887" s="7">
        <f t="shared" si="110"/>
        <v>128.98374997222092</v>
      </c>
      <c r="M887" s="6">
        <f t="shared" si="111"/>
        <v>-2.9326712841669655E-3</v>
      </c>
      <c r="N887" s="1"/>
    </row>
    <row r="888" spans="1:14" x14ac:dyDescent="0.25">
      <c r="A888" s="3">
        <v>41722</v>
      </c>
      <c r="B888" s="1">
        <v>1857.4399410000001</v>
      </c>
      <c r="C888" s="1">
        <v>35.374125999999997</v>
      </c>
      <c r="D888" s="1">
        <v>579.54455600000006</v>
      </c>
      <c r="E888" s="1">
        <f t="shared" si="104"/>
        <v>564.69094100169775</v>
      </c>
      <c r="F888" s="1">
        <f t="shared" si="105"/>
        <v>-14.853614998302305</v>
      </c>
      <c r="G888" s="1">
        <f t="shared" si="106"/>
        <v>14.343875939854911</v>
      </c>
      <c r="H888" s="1">
        <f t="shared" si="107"/>
        <v>-29.197490938157216</v>
      </c>
      <c r="I888" s="6">
        <f t="shared" si="108"/>
        <v>8.4659637820205802E-3</v>
      </c>
      <c r="J888" s="6">
        <f t="shared" si="108"/>
        <v>-2.1224976711420762E-2</v>
      </c>
      <c r="K888" s="6">
        <f t="shared" si="109"/>
        <v>2.9690940493441342E-2</v>
      </c>
      <c r="L888" s="7">
        <f t="shared" si="110"/>
        <v>132.81339881726706</v>
      </c>
      <c r="M888" s="6">
        <f t="shared" si="111"/>
        <v>-4.864710210823131E-3</v>
      </c>
      <c r="N888" s="1"/>
    </row>
    <row r="889" spans="1:14" x14ac:dyDescent="0.25">
      <c r="A889" s="3">
        <v>41723</v>
      </c>
      <c r="B889" s="1">
        <v>1865.619995</v>
      </c>
      <c r="C889" s="1">
        <v>35.234375</v>
      </c>
      <c r="D889" s="1">
        <v>579.93994099999998</v>
      </c>
      <c r="E889" s="1">
        <f t="shared" si="104"/>
        <v>563.85500545976083</v>
      </c>
      <c r="F889" s="1">
        <f t="shared" si="105"/>
        <v>-16.084935540239144</v>
      </c>
      <c r="G889" s="1">
        <f t="shared" si="106"/>
        <v>-1.2313205419368387</v>
      </c>
      <c r="H889" s="1">
        <f t="shared" si="107"/>
        <v>-14.853614998302305</v>
      </c>
      <c r="I889" s="6">
        <f t="shared" si="108"/>
        <v>-3.9506559116117002E-3</v>
      </c>
      <c r="J889" s="6">
        <f t="shared" si="108"/>
        <v>6.8223399893341252E-4</v>
      </c>
      <c r="K889" s="6">
        <f t="shared" si="109"/>
        <v>-4.6328899105451127E-3</v>
      </c>
      <c r="L889" s="7">
        <f t="shared" si="110"/>
        <v>132.19808896190133</v>
      </c>
      <c r="M889" s="6">
        <f t="shared" si="111"/>
        <v>4.4039399710529281E-3</v>
      </c>
      <c r="N889" s="1"/>
    </row>
    <row r="890" spans="1:14" x14ac:dyDescent="0.25">
      <c r="A890" s="3">
        <v>41724</v>
      </c>
      <c r="B890" s="1">
        <v>1852.5600589999999</v>
      </c>
      <c r="C890" s="1">
        <v>34.753990000000002</v>
      </c>
      <c r="D890" s="1">
        <v>566.55157499999996</v>
      </c>
      <c r="E890" s="1">
        <f t="shared" si="104"/>
        <v>560.98153124266491</v>
      </c>
      <c r="F890" s="1">
        <f t="shared" si="105"/>
        <v>-5.5700437573350428</v>
      </c>
      <c r="G890" s="1">
        <f t="shared" si="106"/>
        <v>10.514891782904101</v>
      </c>
      <c r="H890" s="1">
        <f t="shared" si="107"/>
        <v>-16.084935540239144</v>
      </c>
      <c r="I890" s="6">
        <f t="shared" si="108"/>
        <v>-1.3633986696230505E-2</v>
      </c>
      <c r="J890" s="6">
        <f t="shared" si="108"/>
        <v>-2.3085780187710903E-2</v>
      </c>
      <c r="K890" s="6">
        <f t="shared" si="109"/>
        <v>9.451793491480398E-3</v>
      </c>
      <c r="L890" s="7">
        <f t="shared" si="110"/>
        <v>133.44759799873759</v>
      </c>
      <c r="M890" s="6">
        <f t="shared" si="111"/>
        <v>-7.0003194836042448E-3</v>
      </c>
      <c r="N890" s="1"/>
    </row>
    <row r="891" spans="1:14" x14ac:dyDescent="0.25">
      <c r="A891" s="3">
        <v>41725</v>
      </c>
      <c r="B891" s="1">
        <v>1849.040039</v>
      </c>
      <c r="C891" s="1">
        <v>34.378422</v>
      </c>
      <c r="D891" s="1">
        <v>557.69769299999996</v>
      </c>
      <c r="E891" s="1">
        <f t="shared" si="104"/>
        <v>558.7350311130474</v>
      </c>
      <c r="F891" s="1">
        <f t="shared" si="105"/>
        <v>1.0373381130474399</v>
      </c>
      <c r="G891" s="1">
        <f t="shared" si="106"/>
        <v>6.6073818703824827</v>
      </c>
      <c r="H891" s="1">
        <f t="shared" si="107"/>
        <v>-5.5700437573350428</v>
      </c>
      <c r="I891" s="6">
        <f t="shared" si="108"/>
        <v>-1.0806471429611442E-2</v>
      </c>
      <c r="J891" s="6">
        <f t="shared" si="108"/>
        <v>-1.5627671673139387E-2</v>
      </c>
      <c r="K891" s="6">
        <f t="shared" si="109"/>
        <v>4.8212002435279455E-3</v>
      </c>
      <c r="L891" s="7">
        <f t="shared" si="110"/>
        <v>134.09097559070733</v>
      </c>
      <c r="M891" s="6">
        <f t="shared" si="111"/>
        <v>-1.9000841472853747E-3</v>
      </c>
      <c r="N891" s="1"/>
    </row>
    <row r="892" spans="1:14" x14ac:dyDescent="0.25">
      <c r="A892" s="3">
        <v>41726</v>
      </c>
      <c r="B892" s="1">
        <v>1857.619995</v>
      </c>
      <c r="C892" s="1">
        <v>35.199444</v>
      </c>
      <c r="D892" s="1">
        <v>560.63562000000002</v>
      </c>
      <c r="E892" s="1">
        <f t="shared" si="104"/>
        <v>563.646061950123</v>
      </c>
      <c r="F892" s="1">
        <f t="shared" si="105"/>
        <v>3.0104419501229813</v>
      </c>
      <c r="G892" s="1">
        <f t="shared" si="106"/>
        <v>1.9731038370755414</v>
      </c>
      <c r="H892" s="1">
        <f t="shared" si="107"/>
        <v>1.0373381130474399</v>
      </c>
      <c r="I892" s="6">
        <f t="shared" si="108"/>
        <v>2.3881898942307522E-2</v>
      </c>
      <c r="J892" s="6">
        <f t="shared" si="108"/>
        <v>5.2679561649182638E-3</v>
      </c>
      <c r="K892" s="6">
        <f t="shared" si="109"/>
        <v>-1.8613942777389259E-2</v>
      </c>
      <c r="L892" s="7">
        <f t="shared" si="110"/>
        <v>131.59501384409759</v>
      </c>
      <c r="M892" s="6">
        <f t="shared" si="111"/>
        <v>4.6402218551417906E-3</v>
      </c>
      <c r="N892" s="1"/>
    </row>
    <row r="893" spans="1:14" x14ac:dyDescent="0.25">
      <c r="A893" s="3">
        <v>41729</v>
      </c>
      <c r="B893" s="1">
        <v>1872.339966</v>
      </c>
      <c r="C893" s="1">
        <v>35.802132</v>
      </c>
      <c r="D893" s="1">
        <v>557.81280500000003</v>
      </c>
      <c r="E893" s="1">
        <f t="shared" si="104"/>
        <v>567.25110463245721</v>
      </c>
      <c r="F893" s="1">
        <f t="shared" si="105"/>
        <v>9.4382996324571877</v>
      </c>
      <c r="G893" s="1">
        <f t="shared" si="106"/>
        <v>6.4278576823342064</v>
      </c>
      <c r="H893" s="1">
        <f t="shared" si="107"/>
        <v>3.0104419501229813</v>
      </c>
      <c r="I893" s="6">
        <f t="shared" si="108"/>
        <v>1.7122088632991028E-2</v>
      </c>
      <c r="J893" s="6">
        <f t="shared" si="108"/>
        <v>-5.0350261369407345E-3</v>
      </c>
      <c r="K893" s="6">
        <f t="shared" si="109"/>
        <v>-2.2157114769931763E-2</v>
      </c>
      <c r="L893" s="7">
        <f t="shared" si="110"/>
        <v>128.67924801920316</v>
      </c>
      <c r="M893" s="6">
        <f t="shared" si="111"/>
        <v>7.9241023673413125E-3</v>
      </c>
      <c r="N893" s="1"/>
    </row>
    <row r="894" spans="1:14" x14ac:dyDescent="0.25">
      <c r="A894" s="3">
        <v>41730</v>
      </c>
      <c r="B894" s="1">
        <v>1885.5200199999999</v>
      </c>
      <c r="C894" s="1">
        <v>36.177703999999999</v>
      </c>
      <c r="D894" s="1">
        <v>568.01300000000003</v>
      </c>
      <c r="E894" s="1">
        <f t="shared" si="104"/>
        <v>569.49762868850223</v>
      </c>
      <c r="F894" s="1">
        <f t="shared" si="105"/>
        <v>1.4846286885021982</v>
      </c>
      <c r="G894" s="1">
        <f t="shared" si="106"/>
        <v>-7.9536709439549895</v>
      </c>
      <c r="H894" s="1">
        <f t="shared" si="107"/>
        <v>9.4382996324571877</v>
      </c>
      <c r="I894" s="6">
        <f t="shared" si="108"/>
        <v>1.0490213264394477E-2</v>
      </c>
      <c r="J894" s="6">
        <f t="shared" si="108"/>
        <v>1.8286053867121232E-2</v>
      </c>
      <c r="K894" s="6">
        <f t="shared" si="109"/>
        <v>7.7958406027267557E-3</v>
      </c>
      <c r="L894" s="7">
        <f t="shared" si="110"/>
        <v>129.6824109256396</v>
      </c>
      <c r="M894" s="6">
        <f t="shared" si="111"/>
        <v>7.0393487504074592E-3</v>
      </c>
      <c r="N894" s="1"/>
    </row>
    <row r="895" spans="1:14" x14ac:dyDescent="0.25">
      <c r="A895" s="3">
        <v>41731</v>
      </c>
      <c r="B895" s="1">
        <v>1890.900024</v>
      </c>
      <c r="C895" s="1">
        <v>36.116557999999998</v>
      </c>
      <c r="D895" s="1">
        <v>568.11810300000002</v>
      </c>
      <c r="E895" s="1">
        <f t="shared" si="104"/>
        <v>569.13187735472093</v>
      </c>
      <c r="F895" s="1">
        <f t="shared" si="105"/>
        <v>1.0137743547209084</v>
      </c>
      <c r="G895" s="1">
        <f t="shared" si="106"/>
        <v>-0.47085433378128982</v>
      </c>
      <c r="H895" s="1">
        <f t="shared" si="107"/>
        <v>1.4846286885021982</v>
      </c>
      <c r="I895" s="6">
        <f t="shared" si="108"/>
        <v>-1.6901570094111085E-3</v>
      </c>
      <c r="J895" s="6">
        <f t="shared" si="108"/>
        <v>1.8503625797294809E-4</v>
      </c>
      <c r="K895" s="6">
        <f t="shared" si="109"/>
        <v>1.8751932673840566E-3</v>
      </c>
      <c r="L895" s="7">
        <f t="shared" si="110"/>
        <v>129.92559050950547</v>
      </c>
      <c r="M895" s="6">
        <f t="shared" si="111"/>
        <v>2.8533263730607938E-3</v>
      </c>
      <c r="N895" s="1"/>
    </row>
    <row r="896" spans="1:14" x14ac:dyDescent="0.25">
      <c r="A896" s="3">
        <v>41732</v>
      </c>
      <c r="B896" s="1">
        <v>1888.7700199999999</v>
      </c>
      <c r="C896" s="1">
        <v>35.819583999999999</v>
      </c>
      <c r="D896" s="1">
        <v>571.5</v>
      </c>
      <c r="E896" s="1">
        <f t="shared" si="104"/>
        <v>567.35549563558334</v>
      </c>
      <c r="F896" s="1">
        <f t="shared" si="105"/>
        <v>-4.1445043644166617</v>
      </c>
      <c r="G896" s="1">
        <f t="shared" si="106"/>
        <v>-5.1582787191375701</v>
      </c>
      <c r="H896" s="1">
        <f t="shared" si="107"/>
        <v>1.0137743547209084</v>
      </c>
      <c r="I896" s="6">
        <f t="shared" si="108"/>
        <v>-8.222655104619836E-3</v>
      </c>
      <c r="J896" s="6">
        <f t="shared" si="108"/>
        <v>5.9528062600744391E-3</v>
      </c>
      <c r="K896" s="6">
        <f t="shared" si="109"/>
        <v>1.4175461364694275E-2</v>
      </c>
      <c r="L896" s="7">
        <f t="shared" si="110"/>
        <v>131.76734569805805</v>
      </c>
      <c r="M896" s="6">
        <f t="shared" si="111"/>
        <v>-1.1264498244039078E-3</v>
      </c>
      <c r="N896" s="1"/>
    </row>
    <row r="897" spans="1:14" x14ac:dyDescent="0.25">
      <c r="A897" s="3">
        <v>41733</v>
      </c>
      <c r="B897" s="1">
        <v>1865.089966</v>
      </c>
      <c r="C897" s="1">
        <v>34.823860000000003</v>
      </c>
      <c r="D897" s="1">
        <v>545.25</v>
      </c>
      <c r="E897" s="1">
        <f t="shared" si="104"/>
        <v>561.39946611479559</v>
      </c>
      <c r="F897" s="1">
        <f t="shared" si="105"/>
        <v>16.149466114795587</v>
      </c>
      <c r="G897" s="1">
        <f t="shared" si="106"/>
        <v>20.293970479212248</v>
      </c>
      <c r="H897" s="1">
        <f t="shared" si="107"/>
        <v>-4.1445043644166617</v>
      </c>
      <c r="I897" s="6">
        <f t="shared" si="108"/>
        <v>-2.779831278889211E-2</v>
      </c>
      <c r="J897" s="6">
        <f t="shared" si="108"/>
        <v>-4.5931758530183719E-2</v>
      </c>
      <c r="K897" s="6">
        <f t="shared" si="109"/>
        <v>1.8133445741291609E-2</v>
      </c>
      <c r="L897" s="7">
        <f t="shared" si="110"/>
        <v>134.1567417117478</v>
      </c>
      <c r="M897" s="6">
        <f t="shared" si="111"/>
        <v>-1.2537288155389015E-2</v>
      </c>
      <c r="N897" s="1"/>
    </row>
    <row r="898" spans="1:14" x14ac:dyDescent="0.25">
      <c r="A898" s="3">
        <v>41736</v>
      </c>
      <c r="B898" s="1">
        <v>1845.040039</v>
      </c>
      <c r="C898" s="1">
        <v>34.762732999999997</v>
      </c>
      <c r="D898" s="1">
        <v>540.63000499999998</v>
      </c>
      <c r="E898" s="1">
        <f t="shared" si="104"/>
        <v>561.03382843154475</v>
      </c>
      <c r="F898" s="1">
        <f t="shared" si="105"/>
        <v>20.403823431544765</v>
      </c>
      <c r="G898" s="1">
        <f t="shared" si="106"/>
        <v>4.2543573167491786</v>
      </c>
      <c r="H898" s="1">
        <f t="shared" si="107"/>
        <v>16.149466114795587</v>
      </c>
      <c r="I898" s="6">
        <f t="shared" si="108"/>
        <v>-1.7553194849739828E-3</v>
      </c>
      <c r="J898" s="6">
        <f t="shared" si="108"/>
        <v>-8.473168271435183E-3</v>
      </c>
      <c r="K898" s="6">
        <f t="shared" si="109"/>
        <v>-6.7178487864612002E-3</v>
      </c>
      <c r="L898" s="7">
        <f t="shared" si="110"/>
        <v>133.25549700724395</v>
      </c>
      <c r="M898" s="6">
        <f t="shared" si="111"/>
        <v>-1.0750112522990185E-2</v>
      </c>
      <c r="N898" s="1"/>
    </row>
    <row r="899" spans="1:14" x14ac:dyDescent="0.25">
      <c r="A899" s="3">
        <v>41737</v>
      </c>
      <c r="B899" s="1">
        <v>1851.959961</v>
      </c>
      <c r="C899" s="1">
        <v>34.780200999999998</v>
      </c>
      <c r="D899" s="1">
        <v>557.51000999999997</v>
      </c>
      <c r="E899" s="1">
        <f t="shared" ref="E899:E962" si="112">$Q$2+$P$2*C899</f>
        <v>561.13831514038088</v>
      </c>
      <c r="F899" s="1">
        <f t="shared" ref="F899:F962" si="113">E899-D899</f>
        <v>3.6283051403809168</v>
      </c>
      <c r="G899" s="1">
        <f t="shared" si="106"/>
        <v>-16.775518291163849</v>
      </c>
      <c r="H899" s="1">
        <f t="shared" si="107"/>
        <v>20.403823431544765</v>
      </c>
      <c r="I899" s="6">
        <f t="shared" si="108"/>
        <v>5.0249213719766317E-4</v>
      </c>
      <c r="J899" s="6">
        <f t="shared" si="108"/>
        <v>3.1222841580907046E-2</v>
      </c>
      <c r="K899" s="6">
        <f t="shared" si="109"/>
        <v>3.0720349443709383E-2</v>
      </c>
      <c r="L899" s="7">
        <f t="shared" si="110"/>
        <v>137.34915244060164</v>
      </c>
      <c r="M899" s="6">
        <f t="shared" si="111"/>
        <v>3.7505538382520687E-3</v>
      </c>
      <c r="N899" s="1"/>
    </row>
    <row r="900" spans="1:14" x14ac:dyDescent="0.25">
      <c r="A900" s="3">
        <v>41738</v>
      </c>
      <c r="B900" s="1">
        <v>1872.1800539999999</v>
      </c>
      <c r="C900" s="1">
        <v>35.347935</v>
      </c>
      <c r="D900" s="1">
        <v>567.03997800000002</v>
      </c>
      <c r="E900" s="1">
        <f t="shared" si="112"/>
        <v>564.53427673611918</v>
      </c>
      <c r="F900" s="1">
        <f t="shared" si="113"/>
        <v>-2.5057012638808374</v>
      </c>
      <c r="G900" s="1">
        <f t="shared" ref="G900:G963" si="114">F900-F899</f>
        <v>-6.1340064042617541</v>
      </c>
      <c r="H900" s="1">
        <f t="shared" ref="H900:H963" si="115">F899</f>
        <v>3.6283051403809168</v>
      </c>
      <c r="I900" s="6">
        <f t="shared" ref="I900:J963" si="116">C900/C899-1</f>
        <v>1.6323482431858327E-2</v>
      </c>
      <c r="J900" s="6">
        <f t="shared" si="116"/>
        <v>1.7093806082513208E-2</v>
      </c>
      <c r="K900" s="6">
        <f t="shared" ref="K900:K963" si="117">IF(F899&gt;0,J900-I900,I900-J900)</f>
        <v>7.7032365065488051E-4</v>
      </c>
      <c r="L900" s="7">
        <f t="shared" ref="L900:L963" si="118">L899*(1+K900)</f>
        <v>137.45495574112405</v>
      </c>
      <c r="M900" s="6">
        <f t="shared" ref="M900:M963" si="119">B900/B899-1</f>
        <v>1.091821282630856E-2</v>
      </c>
      <c r="N900" s="1"/>
    </row>
    <row r="901" spans="1:14" x14ac:dyDescent="0.25">
      <c r="A901" s="3">
        <v>41739</v>
      </c>
      <c r="B901" s="1">
        <v>1833.079956</v>
      </c>
      <c r="C901" s="1">
        <v>34.378422</v>
      </c>
      <c r="D901" s="1">
        <v>546.69000200000005</v>
      </c>
      <c r="E901" s="1">
        <f t="shared" si="112"/>
        <v>558.7350311130474</v>
      </c>
      <c r="F901" s="1">
        <f t="shared" si="113"/>
        <v>12.045029113047349</v>
      </c>
      <c r="G901" s="1">
        <f t="shared" si="114"/>
        <v>14.550730376928186</v>
      </c>
      <c r="H901" s="1">
        <f t="shared" si="115"/>
        <v>-2.5057012638808374</v>
      </c>
      <c r="I901" s="6">
        <f t="shared" si="116"/>
        <v>-2.7427712538228843E-2</v>
      </c>
      <c r="J901" s="6">
        <f t="shared" si="116"/>
        <v>-3.5888079834822451E-2</v>
      </c>
      <c r="K901" s="6">
        <f t="shared" si="117"/>
        <v>8.4603672965936072E-3</v>
      </c>
      <c r="L901" s="7">
        <f t="shared" si="118"/>
        <v>138.61787515343096</v>
      </c>
      <c r="M901" s="6">
        <f t="shared" si="119"/>
        <v>-2.0884795731297645E-2</v>
      </c>
      <c r="N901" s="1"/>
    </row>
    <row r="902" spans="1:14" x14ac:dyDescent="0.25">
      <c r="A902" s="3">
        <v>41740</v>
      </c>
      <c r="B902" s="1">
        <v>1815.6899410000001</v>
      </c>
      <c r="C902" s="1">
        <v>34.247410000000002</v>
      </c>
      <c r="D902" s="1">
        <v>537.76000999999997</v>
      </c>
      <c r="E902" s="1">
        <f t="shared" si="112"/>
        <v>557.95136883356281</v>
      </c>
      <c r="F902" s="1">
        <f t="shared" si="113"/>
        <v>20.191358833562845</v>
      </c>
      <c r="G902" s="1">
        <f t="shared" si="114"/>
        <v>8.1463297205154959</v>
      </c>
      <c r="H902" s="1">
        <f t="shared" si="115"/>
        <v>12.045029113047349</v>
      </c>
      <c r="I902" s="6">
        <f t="shared" si="116"/>
        <v>-3.8108788122968029E-3</v>
      </c>
      <c r="J902" s="6">
        <f t="shared" si="116"/>
        <v>-1.6334653948912092E-2</v>
      </c>
      <c r="K902" s="6">
        <f t="shared" si="117"/>
        <v>-1.2523775136615289E-2</v>
      </c>
      <c r="L902" s="7">
        <f t="shared" si="118"/>
        <v>136.88185605509398</v>
      </c>
      <c r="M902" s="6">
        <f t="shared" si="119"/>
        <v>-9.4867738546151603E-3</v>
      </c>
      <c r="N902" s="1"/>
    </row>
    <row r="903" spans="1:14" x14ac:dyDescent="0.25">
      <c r="A903" s="3">
        <v>41743</v>
      </c>
      <c r="B903" s="1">
        <v>1830.6099850000001</v>
      </c>
      <c r="C903" s="1">
        <v>34.221190999999997</v>
      </c>
      <c r="D903" s="1">
        <v>545.20001200000002</v>
      </c>
      <c r="E903" s="1">
        <f t="shared" si="112"/>
        <v>557.79453708299184</v>
      </c>
      <c r="F903" s="1">
        <f t="shared" si="113"/>
        <v>12.594525082991822</v>
      </c>
      <c r="G903" s="1">
        <f t="shared" si="114"/>
        <v>-7.5968337505710224</v>
      </c>
      <c r="H903" s="1">
        <f t="shared" si="115"/>
        <v>20.191358833562845</v>
      </c>
      <c r="I903" s="6">
        <f t="shared" si="116"/>
        <v>-7.6557614137839902E-4</v>
      </c>
      <c r="J903" s="6">
        <f t="shared" si="116"/>
        <v>1.3835171566587867E-2</v>
      </c>
      <c r="K903" s="6">
        <f t="shared" si="117"/>
        <v>1.4600747707966266E-2</v>
      </c>
      <c r="L903" s="7">
        <f t="shared" si="118"/>
        <v>138.88043350115257</v>
      </c>
      <c r="M903" s="6">
        <f t="shared" si="119"/>
        <v>8.2172862574667604E-3</v>
      </c>
      <c r="N903" s="1"/>
    </row>
    <row r="904" spans="1:14" x14ac:dyDescent="0.25">
      <c r="A904" s="3">
        <v>41744</v>
      </c>
      <c r="B904" s="1">
        <v>1842.9799800000001</v>
      </c>
      <c r="C904" s="1">
        <v>34.719051</v>
      </c>
      <c r="D904" s="1">
        <v>548.70001200000002</v>
      </c>
      <c r="E904" s="1">
        <f t="shared" si="112"/>
        <v>560.77253988017208</v>
      </c>
      <c r="F904" s="1">
        <f t="shared" si="113"/>
        <v>12.072527880172061</v>
      </c>
      <c r="G904" s="1">
        <f t="shared" si="114"/>
        <v>-0.5219972028197617</v>
      </c>
      <c r="H904" s="1">
        <f t="shared" si="115"/>
        <v>12.594525082991822</v>
      </c>
      <c r="I904" s="6">
        <f t="shared" si="116"/>
        <v>1.4548295528346911E-2</v>
      </c>
      <c r="J904" s="6">
        <f t="shared" si="116"/>
        <v>6.4196623678725029E-3</v>
      </c>
      <c r="K904" s="6">
        <f t="shared" si="117"/>
        <v>-8.1286331604744078E-3</v>
      </c>
      <c r="L904" s="7">
        <f t="shared" si="118"/>
        <v>137.75152540405404</v>
      </c>
      <c r="M904" s="6">
        <f t="shared" si="119"/>
        <v>6.757307728767703E-3</v>
      </c>
      <c r="N904" s="1"/>
    </row>
    <row r="905" spans="1:14" x14ac:dyDescent="0.25">
      <c r="A905" s="3">
        <v>41745</v>
      </c>
      <c r="B905" s="1">
        <v>1862.3100589999999</v>
      </c>
      <c r="C905" s="1">
        <v>35.286788999999999</v>
      </c>
      <c r="D905" s="1">
        <v>563.90002400000003</v>
      </c>
      <c r="E905" s="1">
        <f t="shared" si="112"/>
        <v>564.16852540233788</v>
      </c>
      <c r="F905" s="1">
        <f t="shared" si="113"/>
        <v>0.26850140233784714</v>
      </c>
      <c r="G905" s="1">
        <f t="shared" si="114"/>
        <v>-11.804026477834213</v>
      </c>
      <c r="H905" s="1">
        <f t="shared" si="115"/>
        <v>12.072527880172061</v>
      </c>
      <c r="I905" s="6">
        <f t="shared" si="116"/>
        <v>1.6352347879554641E-2</v>
      </c>
      <c r="J905" s="6">
        <f t="shared" si="116"/>
        <v>2.7701861978453923E-2</v>
      </c>
      <c r="K905" s="6">
        <f t="shared" si="117"/>
        <v>1.1349514098899283E-2</v>
      </c>
      <c r="L905" s="7">
        <f t="shared" si="118"/>
        <v>139.31493828377222</v>
      </c>
      <c r="M905" s="6">
        <f t="shared" si="119"/>
        <v>1.0488491036131586E-2</v>
      </c>
      <c r="N905" s="1"/>
    </row>
    <row r="906" spans="1:14" x14ac:dyDescent="0.25">
      <c r="A906" s="3">
        <v>41746</v>
      </c>
      <c r="B906" s="1">
        <v>1864.849976</v>
      </c>
      <c r="C906" s="1">
        <v>34.946151999999998</v>
      </c>
      <c r="D906" s="1">
        <v>543.34002699999996</v>
      </c>
      <c r="E906" s="1">
        <f t="shared" si="112"/>
        <v>562.1309687823582</v>
      </c>
      <c r="F906" s="1">
        <f t="shared" si="113"/>
        <v>18.790941782358232</v>
      </c>
      <c r="G906" s="1">
        <f t="shared" si="114"/>
        <v>18.522440380020385</v>
      </c>
      <c r="H906" s="1">
        <f t="shared" si="115"/>
        <v>0.26850140233784714</v>
      </c>
      <c r="I906" s="6">
        <f t="shared" si="116"/>
        <v>-9.6533861440325497E-3</v>
      </c>
      <c r="J906" s="6">
        <f t="shared" si="116"/>
        <v>-3.6460358441126939E-2</v>
      </c>
      <c r="K906" s="6">
        <f t="shared" si="117"/>
        <v>-2.6806972297094389E-2</v>
      </c>
      <c r="L906" s="7">
        <f t="shared" si="118"/>
        <v>135.58032659262773</v>
      </c>
      <c r="M906" s="6">
        <f t="shared" si="119"/>
        <v>1.3638529136033029E-3</v>
      </c>
      <c r="N906" s="1"/>
    </row>
    <row r="907" spans="1:14" x14ac:dyDescent="0.25">
      <c r="A907" s="3">
        <v>41750</v>
      </c>
      <c r="B907" s="1">
        <v>1871.8900149999999</v>
      </c>
      <c r="C907" s="1">
        <v>34.885005999999997</v>
      </c>
      <c r="D907" s="1">
        <v>539.36999500000002</v>
      </c>
      <c r="E907" s="1">
        <f t="shared" si="112"/>
        <v>561.76521744857689</v>
      </c>
      <c r="F907" s="1">
        <f t="shared" si="113"/>
        <v>22.395222448576874</v>
      </c>
      <c r="G907" s="1">
        <f t="shared" si="114"/>
        <v>3.6042806662186422</v>
      </c>
      <c r="H907" s="1">
        <f t="shared" si="115"/>
        <v>18.790941782358232</v>
      </c>
      <c r="I907" s="6">
        <f t="shared" si="116"/>
        <v>-1.7497205414777062E-3</v>
      </c>
      <c r="J907" s="6">
        <f t="shared" si="116"/>
        <v>-7.3067173458949419E-3</v>
      </c>
      <c r="K907" s="6">
        <f t="shared" si="117"/>
        <v>-5.5569968044172358E-3</v>
      </c>
      <c r="L907" s="7">
        <f t="shared" si="118"/>
        <v>134.82690715101066</v>
      </c>
      <c r="M907" s="6">
        <f t="shared" si="119"/>
        <v>3.7751235169600772E-3</v>
      </c>
      <c r="N907" s="1"/>
    </row>
    <row r="908" spans="1:14" x14ac:dyDescent="0.25">
      <c r="A908" s="3">
        <v>41751</v>
      </c>
      <c r="B908" s="1">
        <v>1879.5500489999999</v>
      </c>
      <c r="C908" s="1">
        <v>34.92868</v>
      </c>
      <c r="D908" s="1">
        <v>545.5</v>
      </c>
      <c r="E908" s="1">
        <f t="shared" si="112"/>
        <v>562.02645814709467</v>
      </c>
      <c r="F908" s="1">
        <f t="shared" si="113"/>
        <v>16.526458147094672</v>
      </c>
      <c r="G908" s="1">
        <f t="shared" si="114"/>
        <v>-5.8687643014822015</v>
      </c>
      <c r="H908" s="1">
        <f t="shared" si="115"/>
        <v>22.395222448576874</v>
      </c>
      <c r="I908" s="6">
        <f t="shared" si="116"/>
        <v>1.2519418801304472E-3</v>
      </c>
      <c r="J908" s="6">
        <f t="shared" si="116"/>
        <v>1.1365120523621153E-2</v>
      </c>
      <c r="K908" s="6">
        <f t="shared" si="117"/>
        <v>1.0113178643490706E-2</v>
      </c>
      <c r="L908" s="7">
        <f t="shared" si="118"/>
        <v>136.19043574897816</v>
      </c>
      <c r="M908" s="6">
        <f t="shared" si="119"/>
        <v>4.092138928365463E-3</v>
      </c>
      <c r="N908" s="1"/>
    </row>
    <row r="909" spans="1:14" x14ac:dyDescent="0.25">
      <c r="A909" s="3">
        <v>41752</v>
      </c>
      <c r="B909" s="1">
        <v>1875.3900149999999</v>
      </c>
      <c r="C909" s="1">
        <v>34.666656000000003</v>
      </c>
      <c r="D909" s="1">
        <v>537.51000999999997</v>
      </c>
      <c r="E909" s="1">
        <f t="shared" si="112"/>
        <v>560.45913358812561</v>
      </c>
      <c r="F909" s="1">
        <f t="shared" si="113"/>
        <v>22.949123588125644</v>
      </c>
      <c r="G909" s="1">
        <f t="shared" si="114"/>
        <v>6.422665441030972</v>
      </c>
      <c r="H909" s="1">
        <f t="shared" si="115"/>
        <v>16.526458147094672</v>
      </c>
      <c r="I909" s="6">
        <f t="shared" si="116"/>
        <v>-7.5016862933268147E-3</v>
      </c>
      <c r="J909" s="6">
        <f t="shared" si="116"/>
        <v>-1.4647094408799299E-2</v>
      </c>
      <c r="K909" s="6">
        <f t="shared" si="117"/>
        <v>-7.1454081154724847E-3</v>
      </c>
      <c r="L909" s="7">
        <f t="shared" si="118"/>
        <v>135.21729950412768</v>
      </c>
      <c r="M909" s="6">
        <f t="shared" si="119"/>
        <v>-2.2133137674165138E-3</v>
      </c>
      <c r="N909" s="1"/>
    </row>
    <row r="910" spans="1:14" x14ac:dyDescent="0.25">
      <c r="A910" s="3">
        <v>41753</v>
      </c>
      <c r="B910" s="1">
        <v>1878.6099850000001</v>
      </c>
      <c r="C910" s="1">
        <v>34.815131999999998</v>
      </c>
      <c r="D910" s="1">
        <v>534.44000200000005</v>
      </c>
      <c r="E910" s="1">
        <f t="shared" si="112"/>
        <v>561.34725865001872</v>
      </c>
      <c r="F910" s="1">
        <f t="shared" si="113"/>
        <v>26.907256650018667</v>
      </c>
      <c r="G910" s="1">
        <f t="shared" si="114"/>
        <v>3.9581330618930224</v>
      </c>
      <c r="H910" s="1">
        <f t="shared" si="115"/>
        <v>22.949123588125644</v>
      </c>
      <c r="I910" s="6">
        <f t="shared" si="116"/>
        <v>4.2829628562961464E-3</v>
      </c>
      <c r="J910" s="6">
        <f t="shared" si="116"/>
        <v>-5.7115364232935839E-3</v>
      </c>
      <c r="K910" s="6">
        <f t="shared" si="117"/>
        <v>-9.9944992795897303E-3</v>
      </c>
      <c r="L910" s="7">
        <f t="shared" si="118"/>
        <v>133.8658703016456</v>
      </c>
      <c r="M910" s="6">
        <f t="shared" si="119"/>
        <v>1.7169601918778366E-3</v>
      </c>
      <c r="N910" s="1"/>
    </row>
    <row r="911" spans="1:14" x14ac:dyDescent="0.25">
      <c r="A911" s="3">
        <v>41754</v>
      </c>
      <c r="B911" s="1">
        <v>1863.400024</v>
      </c>
      <c r="C911" s="1">
        <v>34.858806999999999</v>
      </c>
      <c r="D911" s="1">
        <v>523.09997599999997</v>
      </c>
      <c r="E911" s="1">
        <f t="shared" si="112"/>
        <v>561.60850533014332</v>
      </c>
      <c r="F911" s="1">
        <f t="shared" si="113"/>
        <v>38.508529330143347</v>
      </c>
      <c r="G911" s="1">
        <f t="shared" si="114"/>
        <v>11.60127268012468</v>
      </c>
      <c r="H911" s="1">
        <f t="shared" si="115"/>
        <v>26.907256650018667</v>
      </c>
      <c r="I911" s="6">
        <f t="shared" si="116"/>
        <v>1.2544832517078497E-3</v>
      </c>
      <c r="J911" s="6">
        <f t="shared" si="116"/>
        <v>-2.1218520240930738E-2</v>
      </c>
      <c r="K911" s="6">
        <f t="shared" si="117"/>
        <v>-2.2473003492638588E-2</v>
      </c>
      <c r="L911" s="7">
        <f t="shared" si="118"/>
        <v>130.85750213081161</v>
      </c>
      <c r="M911" s="6">
        <f t="shared" si="119"/>
        <v>-8.0963910132735295E-3</v>
      </c>
      <c r="N911" s="1"/>
    </row>
    <row r="912" spans="1:14" x14ac:dyDescent="0.25">
      <c r="A912" s="3">
        <v>41757</v>
      </c>
      <c r="B912" s="1">
        <v>1869.4300539999999</v>
      </c>
      <c r="C912" s="1">
        <v>35.697310999999999</v>
      </c>
      <c r="D912" s="1">
        <v>522.97997999999995</v>
      </c>
      <c r="E912" s="1">
        <f t="shared" si="112"/>
        <v>566.6241066185512</v>
      </c>
      <c r="F912" s="1">
        <f t="shared" si="113"/>
        <v>43.64412661855124</v>
      </c>
      <c r="G912" s="1">
        <f t="shared" si="114"/>
        <v>5.1355972884078938</v>
      </c>
      <c r="H912" s="1">
        <f t="shared" si="115"/>
        <v>38.508529330143347</v>
      </c>
      <c r="I912" s="6">
        <f t="shared" si="116"/>
        <v>2.4054294227567885E-2</v>
      </c>
      <c r="J912" s="6">
        <f t="shared" si="116"/>
        <v>-2.2939400784838249E-4</v>
      </c>
      <c r="K912" s="6">
        <f t="shared" si="117"/>
        <v>-2.4283688235416268E-2</v>
      </c>
      <c r="L912" s="7">
        <f t="shared" si="118"/>
        <v>127.67979934580165</v>
      </c>
      <c r="M912" s="6">
        <f t="shared" si="119"/>
        <v>3.2360362360925876E-3</v>
      </c>
      <c r="N912" s="1"/>
    </row>
    <row r="913" spans="1:14" x14ac:dyDescent="0.25">
      <c r="A913" s="3">
        <v>41758</v>
      </c>
      <c r="B913" s="1">
        <v>1878.329956</v>
      </c>
      <c r="C913" s="1">
        <v>35.382874000000001</v>
      </c>
      <c r="D913" s="1">
        <v>536.330017</v>
      </c>
      <c r="E913" s="1">
        <f t="shared" si="112"/>
        <v>564.74326809861202</v>
      </c>
      <c r="F913" s="1">
        <f t="shared" si="113"/>
        <v>28.413251098612022</v>
      </c>
      <c r="G913" s="1">
        <f t="shared" si="114"/>
        <v>-15.230875519939218</v>
      </c>
      <c r="H913" s="1">
        <f t="shared" si="115"/>
        <v>43.64412661855124</v>
      </c>
      <c r="I913" s="6">
        <f t="shared" si="116"/>
        <v>-8.8084225727813603E-3</v>
      </c>
      <c r="J913" s="6">
        <f t="shared" si="116"/>
        <v>2.5526860511945415E-2</v>
      </c>
      <c r="K913" s="6">
        <f t="shared" si="117"/>
        <v>3.4335283084726775E-2</v>
      </c>
      <c r="L913" s="7">
        <f t="shared" si="118"/>
        <v>132.06372140054086</v>
      </c>
      <c r="M913" s="6">
        <f t="shared" si="119"/>
        <v>4.7607568846756987E-3</v>
      </c>
      <c r="N913" s="1"/>
    </row>
    <row r="914" spans="1:14" x14ac:dyDescent="0.25">
      <c r="A914" s="3">
        <v>41759</v>
      </c>
      <c r="B914" s="1">
        <v>1883.9499510000001</v>
      </c>
      <c r="C914" s="1">
        <v>35.286788999999999</v>
      </c>
      <c r="D914" s="1">
        <v>534.88000499999998</v>
      </c>
      <c r="E914" s="1">
        <f t="shared" si="112"/>
        <v>564.16852540233788</v>
      </c>
      <c r="F914" s="1">
        <f t="shared" si="113"/>
        <v>29.288520402337895</v>
      </c>
      <c r="G914" s="1">
        <f t="shared" si="114"/>
        <v>0.87526930372587231</v>
      </c>
      <c r="H914" s="1">
        <f t="shared" si="115"/>
        <v>28.413251098612022</v>
      </c>
      <c r="I914" s="6">
        <f t="shared" si="116"/>
        <v>-2.7155792940958268E-3</v>
      </c>
      <c r="J914" s="6">
        <f t="shared" si="116"/>
        <v>-2.7035816643468102E-3</v>
      </c>
      <c r="K914" s="6">
        <f t="shared" si="117"/>
        <v>1.1997629749016525E-5</v>
      </c>
      <c r="L914" s="7">
        <f t="shared" si="118"/>
        <v>132.06530585217351</v>
      </c>
      <c r="M914" s="6">
        <f t="shared" si="119"/>
        <v>2.9920169148385245E-3</v>
      </c>
      <c r="N914" s="1"/>
    </row>
    <row r="915" spans="1:14" x14ac:dyDescent="0.25">
      <c r="A915" s="3">
        <v>41760</v>
      </c>
      <c r="B915" s="1">
        <v>1883.6800539999999</v>
      </c>
      <c r="C915" s="1">
        <v>34.937424</v>
      </c>
      <c r="D915" s="1">
        <v>538.53002900000001</v>
      </c>
      <c r="E915" s="1">
        <f t="shared" si="112"/>
        <v>562.07876131758144</v>
      </c>
      <c r="F915" s="1">
        <f t="shared" si="113"/>
        <v>23.548732317581425</v>
      </c>
      <c r="G915" s="1">
        <f t="shared" si="114"/>
        <v>-5.7397880847564693</v>
      </c>
      <c r="H915" s="1">
        <f t="shared" si="115"/>
        <v>29.288520402337895</v>
      </c>
      <c r="I915" s="6">
        <f t="shared" si="116"/>
        <v>-9.9007308372546232E-3</v>
      </c>
      <c r="J915" s="6">
        <f t="shared" si="116"/>
        <v>6.8240053205952389E-3</v>
      </c>
      <c r="K915" s="6">
        <f t="shared" si="117"/>
        <v>1.6724736157849862E-2</v>
      </c>
      <c r="L915" s="7">
        <f t="shared" si="118"/>
        <v>134.27406324815684</v>
      </c>
      <c r="M915" s="6">
        <f t="shared" si="119"/>
        <v>-1.4326123677377289E-4</v>
      </c>
      <c r="N915" s="1"/>
    </row>
    <row r="916" spans="1:14" x14ac:dyDescent="0.25">
      <c r="A916" s="3">
        <v>41761</v>
      </c>
      <c r="B916" s="1">
        <v>1881.1400149999999</v>
      </c>
      <c r="C916" s="1">
        <v>34.666656000000003</v>
      </c>
      <c r="D916" s="1">
        <v>533.86999500000002</v>
      </c>
      <c r="E916" s="1">
        <f t="shared" si="112"/>
        <v>560.45913358812561</v>
      </c>
      <c r="F916" s="1">
        <f t="shared" si="113"/>
        <v>26.589138588125593</v>
      </c>
      <c r="G916" s="1">
        <f t="shared" si="114"/>
        <v>3.0404062705441675</v>
      </c>
      <c r="H916" s="1">
        <f t="shared" si="115"/>
        <v>23.548732317581425</v>
      </c>
      <c r="I916" s="6">
        <f t="shared" si="116"/>
        <v>-7.7500848373938114E-3</v>
      </c>
      <c r="J916" s="6">
        <f t="shared" si="116"/>
        <v>-8.6532481924048721E-3</v>
      </c>
      <c r="K916" s="6">
        <f t="shared" si="117"/>
        <v>-9.0316335501106071E-4</v>
      </c>
      <c r="L916" s="7">
        <f t="shared" si="118"/>
        <v>134.15279183470267</v>
      </c>
      <c r="M916" s="6">
        <f t="shared" si="119"/>
        <v>-1.3484450263229197E-3</v>
      </c>
      <c r="N916" s="1"/>
    </row>
    <row r="917" spans="1:14" x14ac:dyDescent="0.25">
      <c r="A917" s="3">
        <v>41764</v>
      </c>
      <c r="B917" s="1">
        <v>1884.660034</v>
      </c>
      <c r="C917" s="1">
        <v>34.439548000000002</v>
      </c>
      <c r="D917" s="1">
        <v>535.330017</v>
      </c>
      <c r="E917" s="1">
        <f t="shared" si="112"/>
        <v>559.1006628146913</v>
      </c>
      <c r="F917" s="1">
        <f t="shared" si="113"/>
        <v>23.770645814691306</v>
      </c>
      <c r="G917" s="1">
        <f t="shared" si="114"/>
        <v>-2.8184927734342864</v>
      </c>
      <c r="H917" s="1">
        <f t="shared" si="115"/>
        <v>26.589138588125593</v>
      </c>
      <c r="I917" s="6">
        <f t="shared" si="116"/>
        <v>-6.5511943234444203E-3</v>
      </c>
      <c r="J917" s="6">
        <f t="shared" si="116"/>
        <v>2.7347893938109991E-3</v>
      </c>
      <c r="K917" s="6">
        <f t="shared" si="117"/>
        <v>9.2859837172554194E-3</v>
      </c>
      <c r="L917" s="7">
        <f t="shared" si="118"/>
        <v>135.39853247530408</v>
      </c>
      <c r="M917" s="6">
        <f t="shared" si="119"/>
        <v>1.8712158435478798E-3</v>
      </c>
      <c r="N917" s="1"/>
    </row>
    <row r="918" spans="1:14" x14ac:dyDescent="0.25">
      <c r="A918" s="3">
        <v>41765</v>
      </c>
      <c r="B918" s="1">
        <v>1867.719971</v>
      </c>
      <c r="C918" s="1">
        <v>34.116390000000003</v>
      </c>
      <c r="D918" s="1">
        <v>522.57000700000003</v>
      </c>
      <c r="E918" s="1">
        <f t="shared" si="112"/>
        <v>557.16765870122333</v>
      </c>
      <c r="F918" s="1">
        <f t="shared" si="113"/>
        <v>34.597651701223299</v>
      </c>
      <c r="G918" s="1">
        <f t="shared" si="114"/>
        <v>10.827005886531992</v>
      </c>
      <c r="H918" s="1">
        <f t="shared" si="115"/>
        <v>23.770645814691306</v>
      </c>
      <c r="I918" s="6">
        <f t="shared" si="116"/>
        <v>-9.3833403388453585E-3</v>
      </c>
      <c r="J918" s="6">
        <f t="shared" si="116"/>
        <v>-2.3835782778457548E-2</v>
      </c>
      <c r="K918" s="6">
        <f t="shared" si="117"/>
        <v>-1.445244243961219E-2</v>
      </c>
      <c r="L918" s="7">
        <f t="shared" si="118"/>
        <v>133.4416929782968</v>
      </c>
      <c r="M918" s="6">
        <f t="shared" si="119"/>
        <v>-8.9883919085642638E-3</v>
      </c>
      <c r="N918" s="1"/>
    </row>
    <row r="919" spans="1:14" x14ac:dyDescent="0.25">
      <c r="A919" s="3">
        <v>41766</v>
      </c>
      <c r="B919" s="1">
        <v>1878.209961</v>
      </c>
      <c r="C919" s="1">
        <v>34.430816999999998</v>
      </c>
      <c r="D919" s="1">
        <v>518</v>
      </c>
      <c r="E919" s="1">
        <f t="shared" si="112"/>
        <v>559.04843740509386</v>
      </c>
      <c r="F919" s="1">
        <f t="shared" si="113"/>
        <v>41.048437405093864</v>
      </c>
      <c r="G919" s="1">
        <f t="shared" si="114"/>
        <v>6.4507857038705652</v>
      </c>
      <c r="H919" s="1">
        <f t="shared" si="115"/>
        <v>34.597651701223299</v>
      </c>
      <c r="I919" s="6">
        <f t="shared" si="116"/>
        <v>9.2163033662118199E-3</v>
      </c>
      <c r="J919" s="6">
        <f t="shared" si="116"/>
        <v>-8.7452531503593445E-3</v>
      </c>
      <c r="K919" s="6">
        <f t="shared" si="117"/>
        <v>-1.7961556516571164E-2</v>
      </c>
      <c r="L919" s="7">
        <f t="shared" si="118"/>
        <v>131.0448724682002</v>
      </c>
      <c r="M919" s="6">
        <f t="shared" si="119"/>
        <v>5.6164682944326305E-3</v>
      </c>
      <c r="N919" s="1"/>
    </row>
    <row r="920" spans="1:14" x14ac:dyDescent="0.25">
      <c r="A920" s="3">
        <v>41767</v>
      </c>
      <c r="B920" s="1">
        <v>1875.630005</v>
      </c>
      <c r="C920" s="1">
        <v>34.622967000000003</v>
      </c>
      <c r="D920" s="1">
        <v>520.169983</v>
      </c>
      <c r="E920" s="1">
        <f t="shared" si="112"/>
        <v>560.19780316550475</v>
      </c>
      <c r="F920" s="1">
        <f t="shared" si="113"/>
        <v>40.02782016550475</v>
      </c>
      <c r="G920" s="1">
        <f t="shared" si="114"/>
        <v>-1.0206172395891144</v>
      </c>
      <c r="H920" s="1">
        <f t="shared" si="115"/>
        <v>41.048437405093864</v>
      </c>
      <c r="I920" s="6">
        <f t="shared" si="116"/>
        <v>5.5807563323289067E-3</v>
      </c>
      <c r="J920" s="6">
        <f t="shared" si="116"/>
        <v>4.1891563706564217E-3</v>
      </c>
      <c r="K920" s="6">
        <f t="shared" si="117"/>
        <v>-1.391599961672485E-3</v>
      </c>
      <c r="L920" s="7">
        <f t="shared" si="118"/>
        <v>130.86251042869608</v>
      </c>
      <c r="M920" s="6">
        <f t="shared" si="119"/>
        <v>-1.3736249160485325E-3</v>
      </c>
      <c r="N920" s="1"/>
    </row>
    <row r="921" spans="1:14" x14ac:dyDescent="0.25">
      <c r="A921" s="3">
        <v>41768</v>
      </c>
      <c r="B921" s="1">
        <v>1878.4799800000001</v>
      </c>
      <c r="C921" s="1">
        <v>34.535632999999997</v>
      </c>
      <c r="D921" s="1">
        <v>526.61999500000002</v>
      </c>
      <c r="E921" s="1">
        <f t="shared" si="112"/>
        <v>559.67540551096545</v>
      </c>
      <c r="F921" s="1">
        <f t="shared" si="113"/>
        <v>33.05541051096543</v>
      </c>
      <c r="G921" s="1">
        <f t="shared" si="114"/>
        <v>-6.9724096545393195</v>
      </c>
      <c r="H921" s="1">
        <f t="shared" si="115"/>
        <v>40.02782016550475</v>
      </c>
      <c r="I921" s="6">
        <f t="shared" si="116"/>
        <v>-2.5224296924063472E-3</v>
      </c>
      <c r="J921" s="6">
        <f t="shared" si="116"/>
        <v>1.2399815850196783E-2</v>
      </c>
      <c r="K921" s="6">
        <f t="shared" si="117"/>
        <v>1.492224554260313E-2</v>
      </c>
      <c r="L921" s="7">
        <f t="shared" si="118"/>
        <v>132.81527294163453</v>
      </c>
      <c r="M921" s="6">
        <f t="shared" si="119"/>
        <v>1.5194761186390071E-3</v>
      </c>
      <c r="N921" s="1"/>
    </row>
    <row r="922" spans="1:14" x14ac:dyDescent="0.25">
      <c r="A922" s="3">
        <v>41771</v>
      </c>
      <c r="B922" s="1">
        <v>1896.650024</v>
      </c>
      <c r="C922" s="1">
        <v>34.911205000000002</v>
      </c>
      <c r="D922" s="1">
        <v>538.42999299999997</v>
      </c>
      <c r="E922" s="1">
        <f t="shared" si="112"/>
        <v>561.92192956701047</v>
      </c>
      <c r="F922" s="1">
        <f t="shared" si="113"/>
        <v>23.491936567010498</v>
      </c>
      <c r="G922" s="1">
        <f t="shared" si="114"/>
        <v>-9.5634739439549321</v>
      </c>
      <c r="H922" s="1">
        <f t="shared" si="115"/>
        <v>33.05541051096543</v>
      </c>
      <c r="I922" s="6">
        <f t="shared" si="116"/>
        <v>1.0874912876217113E-2</v>
      </c>
      <c r="J922" s="6">
        <f t="shared" si="116"/>
        <v>2.2426034165299757E-2</v>
      </c>
      <c r="K922" s="6">
        <f t="shared" si="117"/>
        <v>1.1551121289082644E-2</v>
      </c>
      <c r="L922" s="7">
        <f t="shared" si="118"/>
        <v>134.34943826842596</v>
      </c>
      <c r="M922" s="6">
        <f t="shared" si="119"/>
        <v>9.6727376354577288E-3</v>
      </c>
      <c r="N922" s="1"/>
    </row>
    <row r="923" spans="1:14" x14ac:dyDescent="0.25">
      <c r="A923" s="3">
        <v>41772</v>
      </c>
      <c r="B923" s="1">
        <v>1897.4499510000001</v>
      </c>
      <c r="C923" s="1">
        <v>35.553310000000003</v>
      </c>
      <c r="D923" s="1">
        <v>541.53997800000002</v>
      </c>
      <c r="E923" s="1">
        <f t="shared" si="112"/>
        <v>565.76274924740937</v>
      </c>
      <c r="F923" s="1">
        <f t="shared" si="113"/>
        <v>24.222771247409355</v>
      </c>
      <c r="G923" s="1">
        <f t="shared" si="114"/>
        <v>0.73083468039885702</v>
      </c>
      <c r="H923" s="1">
        <f t="shared" si="115"/>
        <v>23.491936567010498</v>
      </c>
      <c r="I923" s="6">
        <f t="shared" si="116"/>
        <v>1.8392518963467497E-2</v>
      </c>
      <c r="J923" s="6">
        <f t="shared" si="116"/>
        <v>5.7760248136846659E-3</v>
      </c>
      <c r="K923" s="6">
        <f t="shared" si="117"/>
        <v>-1.2616494149782831E-2</v>
      </c>
      <c r="L923" s="7">
        <f t="shared" si="118"/>
        <v>132.65441936648574</v>
      </c>
      <c r="M923" s="6">
        <f t="shared" si="119"/>
        <v>4.2175783084807961E-4</v>
      </c>
      <c r="N923" s="1"/>
    </row>
    <row r="924" spans="1:14" x14ac:dyDescent="0.25">
      <c r="A924" s="3">
        <v>41773</v>
      </c>
      <c r="B924" s="1">
        <v>1888.530029</v>
      </c>
      <c r="C924" s="1">
        <v>35.394992999999999</v>
      </c>
      <c r="D924" s="1">
        <v>534.40997300000004</v>
      </c>
      <c r="E924" s="1">
        <f t="shared" si="112"/>
        <v>564.81575919229101</v>
      </c>
      <c r="F924" s="1">
        <f t="shared" si="113"/>
        <v>30.405786192290975</v>
      </c>
      <c r="G924" s="1">
        <f t="shared" si="114"/>
        <v>6.1830149448816201</v>
      </c>
      <c r="H924" s="1">
        <f t="shared" si="115"/>
        <v>24.222771247409355</v>
      </c>
      <c r="I924" s="6">
        <f t="shared" si="116"/>
        <v>-4.4529468564250552E-3</v>
      </c>
      <c r="J924" s="6">
        <f t="shared" si="116"/>
        <v>-1.3166165545768771E-2</v>
      </c>
      <c r="K924" s="6">
        <f t="shared" si="117"/>
        <v>-8.7132186893437158E-3</v>
      </c>
      <c r="L924" s="7">
        <f t="shared" si="118"/>
        <v>131.49857240043764</v>
      </c>
      <c r="M924" s="6">
        <f t="shared" si="119"/>
        <v>-4.7010051544701392E-3</v>
      </c>
      <c r="N924" s="1"/>
    </row>
    <row r="925" spans="1:14" x14ac:dyDescent="0.25">
      <c r="A925" s="3">
        <v>41774</v>
      </c>
      <c r="B925" s="1">
        <v>1870.849976</v>
      </c>
      <c r="C925" s="1">
        <v>34.832053999999999</v>
      </c>
      <c r="D925" s="1">
        <v>529.11999500000002</v>
      </c>
      <c r="E925" s="1">
        <f t="shared" si="112"/>
        <v>561.44847940150282</v>
      </c>
      <c r="F925" s="1">
        <f t="shared" si="113"/>
        <v>32.328484401502806</v>
      </c>
      <c r="G925" s="1">
        <f t="shared" si="114"/>
        <v>1.9226982092118305</v>
      </c>
      <c r="H925" s="1">
        <f t="shared" si="115"/>
        <v>30.405786192290975</v>
      </c>
      <c r="I925" s="6">
        <f t="shared" si="116"/>
        <v>-1.590448117901877E-2</v>
      </c>
      <c r="J925" s="6">
        <f t="shared" si="116"/>
        <v>-9.8987261976116736E-3</v>
      </c>
      <c r="K925" s="6">
        <f t="shared" si="117"/>
        <v>6.0057549814070965E-3</v>
      </c>
      <c r="L925" s="7">
        <f t="shared" si="118"/>
        <v>132.28832060667949</v>
      </c>
      <c r="M925" s="6">
        <f t="shared" si="119"/>
        <v>-9.3618066583573967E-3</v>
      </c>
      <c r="N925" s="1"/>
    </row>
    <row r="926" spans="1:14" x14ac:dyDescent="0.25">
      <c r="A926" s="3">
        <v>41775</v>
      </c>
      <c r="B926" s="1">
        <v>1877.8599850000001</v>
      </c>
      <c r="C926" s="1">
        <v>35.034348000000001</v>
      </c>
      <c r="D926" s="1">
        <v>528.29998799999998</v>
      </c>
      <c r="E926" s="1">
        <f t="shared" si="112"/>
        <v>562.65852258202096</v>
      </c>
      <c r="F926" s="1">
        <f t="shared" si="113"/>
        <v>34.35853458202098</v>
      </c>
      <c r="G926" s="1">
        <f t="shared" si="114"/>
        <v>2.0300501805181739</v>
      </c>
      <c r="H926" s="1">
        <f t="shared" si="115"/>
        <v>32.328484401502806</v>
      </c>
      <c r="I926" s="6">
        <f t="shared" si="116"/>
        <v>5.8076965544437975E-3</v>
      </c>
      <c r="J926" s="6">
        <f t="shared" si="116"/>
        <v>-1.5497562136166376E-3</v>
      </c>
      <c r="K926" s="6">
        <f t="shared" si="117"/>
        <v>-7.3574527680604351E-3</v>
      </c>
      <c r="L926" s="7">
        <f t="shared" si="118"/>
        <v>131.3150155360498</v>
      </c>
      <c r="M926" s="6">
        <f t="shared" si="119"/>
        <v>3.7469647967112163E-3</v>
      </c>
      <c r="N926" s="1"/>
    </row>
    <row r="927" spans="1:14" x14ac:dyDescent="0.25">
      <c r="A927" s="3">
        <v>41778</v>
      </c>
      <c r="B927" s="1">
        <v>1885.079956</v>
      </c>
      <c r="C927" s="1">
        <v>34.963993000000002</v>
      </c>
      <c r="D927" s="1">
        <v>538.830017</v>
      </c>
      <c r="E927" s="1">
        <f t="shared" si="112"/>
        <v>562.2376866305575</v>
      </c>
      <c r="F927" s="1">
        <f t="shared" si="113"/>
        <v>23.407669630557507</v>
      </c>
      <c r="G927" s="1">
        <f t="shared" si="114"/>
        <v>-10.950864951463473</v>
      </c>
      <c r="H927" s="1">
        <f t="shared" si="115"/>
        <v>34.35853458202098</v>
      </c>
      <c r="I927" s="6">
        <f t="shared" si="116"/>
        <v>-2.0081720944257198E-3</v>
      </c>
      <c r="J927" s="6">
        <f t="shared" si="116"/>
        <v>1.9931912245283012E-2</v>
      </c>
      <c r="K927" s="6">
        <f t="shared" si="117"/>
        <v>2.1940084339708732E-2</v>
      </c>
      <c r="L927" s="7">
        <f t="shared" si="118"/>
        <v>134.19607805198092</v>
      </c>
      <c r="M927" s="6">
        <f t="shared" si="119"/>
        <v>3.8447866495221472E-3</v>
      </c>
      <c r="N927" s="1"/>
    </row>
    <row r="928" spans="1:14" x14ac:dyDescent="0.25">
      <c r="A928" s="3">
        <v>41779</v>
      </c>
      <c r="B928" s="1">
        <v>1872.829956</v>
      </c>
      <c r="C928" s="1">
        <v>34.902416000000002</v>
      </c>
      <c r="D928" s="1">
        <v>540.39001499999995</v>
      </c>
      <c r="E928" s="1">
        <f t="shared" si="112"/>
        <v>561.86935722421447</v>
      </c>
      <c r="F928" s="1">
        <f t="shared" si="113"/>
        <v>21.47934222421452</v>
      </c>
      <c r="G928" s="1">
        <f t="shared" si="114"/>
        <v>-1.9283274063429872</v>
      </c>
      <c r="H928" s="1">
        <f t="shared" si="115"/>
        <v>23.407669630557507</v>
      </c>
      <c r="I928" s="6">
        <f t="shared" si="116"/>
        <v>-1.761154682761723E-3</v>
      </c>
      <c r="J928" s="6">
        <f t="shared" si="116"/>
        <v>2.8951579362364033E-3</v>
      </c>
      <c r="K928" s="6">
        <f t="shared" si="117"/>
        <v>4.6563126189981263E-3</v>
      </c>
      <c r="L928" s="7">
        <f t="shared" si="118"/>
        <v>134.82093694363439</v>
      </c>
      <c r="M928" s="6">
        <f t="shared" si="119"/>
        <v>-6.4983980976560662E-3</v>
      </c>
      <c r="N928" s="1"/>
    </row>
    <row r="929" spans="1:14" x14ac:dyDescent="0.25">
      <c r="A929" s="3">
        <v>41780</v>
      </c>
      <c r="B929" s="1">
        <v>1888.030029</v>
      </c>
      <c r="C929" s="1">
        <v>35.491745000000002</v>
      </c>
      <c r="D929" s="1">
        <v>549.70001200000002</v>
      </c>
      <c r="E929" s="1">
        <f t="shared" si="112"/>
        <v>565.39449162034873</v>
      </c>
      <c r="F929" s="1">
        <f t="shared" si="113"/>
        <v>15.694479620348716</v>
      </c>
      <c r="G929" s="1">
        <f t="shared" si="114"/>
        <v>-5.784862603865804</v>
      </c>
      <c r="H929" s="1">
        <f t="shared" si="115"/>
        <v>21.47934222421452</v>
      </c>
      <c r="I929" s="6">
        <f t="shared" si="116"/>
        <v>1.6885048874553554E-2</v>
      </c>
      <c r="J929" s="6">
        <f t="shared" si="116"/>
        <v>1.7228292051251204E-2</v>
      </c>
      <c r="K929" s="6">
        <f t="shared" si="117"/>
        <v>3.4324317669764959E-4</v>
      </c>
      <c r="L929" s="7">
        <f t="shared" si="118"/>
        <v>134.86721331031629</v>
      </c>
      <c r="M929" s="6">
        <f t="shared" si="119"/>
        <v>8.116098822161355E-3</v>
      </c>
      <c r="N929" s="1"/>
    </row>
    <row r="930" spans="1:14" x14ac:dyDescent="0.25">
      <c r="A930" s="3">
        <v>41781</v>
      </c>
      <c r="B930" s="1">
        <v>1892.48999</v>
      </c>
      <c r="C930" s="1">
        <v>35.271858000000002</v>
      </c>
      <c r="D930" s="1">
        <v>555.45001200000002</v>
      </c>
      <c r="E930" s="1">
        <f t="shared" si="112"/>
        <v>564.07921403013552</v>
      </c>
      <c r="F930" s="1">
        <f t="shared" si="113"/>
        <v>8.6292020301355024</v>
      </c>
      <c r="G930" s="1">
        <f t="shared" si="114"/>
        <v>-7.0652775902132134</v>
      </c>
      <c r="H930" s="1">
        <f t="shared" si="115"/>
        <v>15.694479620348716</v>
      </c>
      <c r="I930" s="6">
        <f t="shared" si="116"/>
        <v>-6.1954406581022914E-3</v>
      </c>
      <c r="J930" s="6">
        <f t="shared" si="116"/>
        <v>1.0460250817676986E-2</v>
      </c>
      <c r="K930" s="6">
        <f t="shared" si="117"/>
        <v>1.6655691475779277E-2</v>
      </c>
      <c r="L930" s="7">
        <f t="shared" si="118"/>
        <v>137.11352000541103</v>
      </c>
      <c r="M930" s="6">
        <f t="shared" si="119"/>
        <v>2.362229907096447E-3</v>
      </c>
      <c r="N930" s="1"/>
    </row>
    <row r="931" spans="1:14" x14ac:dyDescent="0.25">
      <c r="A931" s="3">
        <v>41782</v>
      </c>
      <c r="B931" s="1">
        <v>1900.530029</v>
      </c>
      <c r="C931" s="1">
        <v>35.289428999999998</v>
      </c>
      <c r="D931" s="1">
        <v>563.79998799999998</v>
      </c>
      <c r="E931" s="1">
        <f t="shared" si="112"/>
        <v>564.18431684447933</v>
      </c>
      <c r="F931" s="1">
        <f t="shared" si="113"/>
        <v>0.38432884447934157</v>
      </c>
      <c r="G931" s="1">
        <f t="shared" si="114"/>
        <v>-8.2448731856561608</v>
      </c>
      <c r="H931" s="1">
        <f t="shared" si="115"/>
        <v>8.6292020301355024</v>
      </c>
      <c r="I931" s="6">
        <f t="shared" si="116"/>
        <v>4.9815918401563408E-4</v>
      </c>
      <c r="J931" s="6">
        <f t="shared" si="116"/>
        <v>1.5032812709706134E-2</v>
      </c>
      <c r="K931" s="6">
        <f t="shared" si="117"/>
        <v>1.45346535256905E-2</v>
      </c>
      <c r="L931" s="7">
        <f t="shared" si="118"/>
        <v>139.1064175123775</v>
      </c>
      <c r="M931" s="6">
        <f t="shared" si="119"/>
        <v>4.2483918237263829E-3</v>
      </c>
      <c r="N931" s="1"/>
    </row>
    <row r="932" spans="1:14" x14ac:dyDescent="0.25">
      <c r="A932" s="3">
        <v>41786</v>
      </c>
      <c r="B932" s="1">
        <v>1911.910034</v>
      </c>
      <c r="C932" s="1">
        <v>35.351005999999998</v>
      </c>
      <c r="D932" s="1">
        <v>574.86999500000002</v>
      </c>
      <c r="E932" s="1">
        <f t="shared" si="112"/>
        <v>564.55264625082236</v>
      </c>
      <c r="F932" s="1">
        <f t="shared" si="113"/>
        <v>-10.317348749177654</v>
      </c>
      <c r="G932" s="1">
        <f t="shared" si="114"/>
        <v>-10.701677593656996</v>
      </c>
      <c r="H932" s="1">
        <f t="shared" si="115"/>
        <v>0.38432884447934157</v>
      </c>
      <c r="I932" s="6">
        <f t="shared" si="116"/>
        <v>1.7449134696965185E-3</v>
      </c>
      <c r="J932" s="6">
        <f t="shared" si="116"/>
        <v>1.9634635040112869E-2</v>
      </c>
      <c r="K932" s="6">
        <f t="shared" si="117"/>
        <v>1.788972157041635E-2</v>
      </c>
      <c r="L932" s="7">
        <f t="shared" si="118"/>
        <v>141.59499259033203</v>
      </c>
      <c r="M932" s="6">
        <f t="shared" si="119"/>
        <v>5.9878059416866858E-3</v>
      </c>
      <c r="N932" s="1"/>
    </row>
    <row r="933" spans="1:14" x14ac:dyDescent="0.25">
      <c r="A933" s="3">
        <v>41787</v>
      </c>
      <c r="B933" s="1">
        <v>1909.780029</v>
      </c>
      <c r="C933" s="1">
        <v>35.192680000000003</v>
      </c>
      <c r="D933" s="1">
        <v>570.45001200000002</v>
      </c>
      <c r="E933" s="1">
        <f t="shared" si="112"/>
        <v>563.60560236124229</v>
      </c>
      <c r="F933" s="1">
        <f t="shared" si="113"/>
        <v>-6.8444096387577247</v>
      </c>
      <c r="G933" s="1">
        <f t="shared" si="114"/>
        <v>3.4729391104199294</v>
      </c>
      <c r="H933" s="1">
        <f t="shared" si="115"/>
        <v>-10.317348749177654</v>
      </c>
      <c r="I933" s="6">
        <f t="shared" si="116"/>
        <v>-4.4786844255576552E-3</v>
      </c>
      <c r="J933" s="6">
        <f t="shared" si="116"/>
        <v>-7.6886653303239738E-3</v>
      </c>
      <c r="K933" s="6">
        <f t="shared" si="117"/>
        <v>3.2099809047663186E-3</v>
      </c>
      <c r="L933" s="7">
        <f t="shared" si="118"/>
        <v>142.04950981275752</v>
      </c>
      <c r="M933" s="6">
        <f t="shared" si="119"/>
        <v>-1.1140717722704085E-3</v>
      </c>
      <c r="N933" s="1"/>
    </row>
    <row r="934" spans="1:14" x14ac:dyDescent="0.25">
      <c r="A934" s="3">
        <v>41788</v>
      </c>
      <c r="B934" s="1">
        <v>1920.030029</v>
      </c>
      <c r="C934" s="1">
        <v>35.482956000000001</v>
      </c>
      <c r="D934" s="1">
        <v>570.55999799999995</v>
      </c>
      <c r="E934" s="1">
        <f t="shared" si="112"/>
        <v>565.34191927755273</v>
      </c>
      <c r="F934" s="1">
        <f t="shared" si="113"/>
        <v>-5.2180787224472169</v>
      </c>
      <c r="G934" s="1">
        <f t="shared" si="114"/>
        <v>1.6263309163105077</v>
      </c>
      <c r="H934" s="1">
        <f t="shared" si="115"/>
        <v>-6.8444096387577247</v>
      </c>
      <c r="I934" s="6">
        <f t="shared" si="116"/>
        <v>8.2481925218540475E-3</v>
      </c>
      <c r="J934" s="6">
        <f t="shared" si="116"/>
        <v>1.9280567567059315E-4</v>
      </c>
      <c r="K934" s="6">
        <f t="shared" si="117"/>
        <v>8.0553868461834544E-3</v>
      </c>
      <c r="L934" s="7">
        <f t="shared" si="118"/>
        <v>143.19377356561</v>
      </c>
      <c r="M934" s="6">
        <f t="shared" si="119"/>
        <v>5.3671102662891101E-3</v>
      </c>
      <c r="N934" s="1"/>
    </row>
    <row r="935" spans="1:14" x14ac:dyDescent="0.25">
      <c r="A935" s="3">
        <v>41789</v>
      </c>
      <c r="B935" s="1">
        <v>1923.5699460000001</v>
      </c>
      <c r="C935" s="1">
        <v>36.010711999999998</v>
      </c>
      <c r="D935" s="1">
        <v>571.65002400000003</v>
      </c>
      <c r="E935" s="1">
        <f t="shared" si="112"/>
        <v>568.49874819377135</v>
      </c>
      <c r="F935" s="1">
        <f t="shared" si="113"/>
        <v>-3.1512758062286821</v>
      </c>
      <c r="G935" s="1">
        <f t="shared" si="114"/>
        <v>2.0668029162185348</v>
      </c>
      <c r="H935" s="1">
        <f t="shared" si="115"/>
        <v>-5.2180787224472169</v>
      </c>
      <c r="I935" s="6">
        <f t="shared" si="116"/>
        <v>1.487350715650626E-2</v>
      </c>
      <c r="J935" s="6">
        <f t="shared" si="116"/>
        <v>1.9104493897590391E-3</v>
      </c>
      <c r="K935" s="6">
        <f t="shared" si="117"/>
        <v>1.2963057766747221E-2</v>
      </c>
      <c r="L935" s="7">
        <f t="shared" si="118"/>
        <v>145.05000272417954</v>
      </c>
      <c r="M935" s="6">
        <f t="shared" si="119"/>
        <v>1.8436779355184285E-3</v>
      </c>
      <c r="N935" s="1"/>
    </row>
    <row r="936" spans="1:14" x14ac:dyDescent="0.25">
      <c r="A936" s="3">
        <v>41792</v>
      </c>
      <c r="B936" s="1">
        <v>1924.969971</v>
      </c>
      <c r="C936" s="1">
        <v>35.878768999999998</v>
      </c>
      <c r="D936" s="1">
        <v>564.34002699999996</v>
      </c>
      <c r="E936" s="1">
        <f t="shared" si="112"/>
        <v>567.70951703828916</v>
      </c>
      <c r="F936" s="1">
        <f t="shared" si="113"/>
        <v>3.3694900382892001</v>
      </c>
      <c r="G936" s="1">
        <f t="shared" si="114"/>
        <v>6.5207658445178822</v>
      </c>
      <c r="H936" s="1">
        <f t="shared" si="115"/>
        <v>-3.1512758062286821</v>
      </c>
      <c r="I936" s="6">
        <f t="shared" si="116"/>
        <v>-3.6639930918332952E-3</v>
      </c>
      <c r="J936" s="6">
        <f t="shared" si="116"/>
        <v>-1.2787539041544838E-2</v>
      </c>
      <c r="K936" s="6">
        <f t="shared" si="117"/>
        <v>9.1235459497115423E-3</v>
      </c>
      <c r="L936" s="7">
        <f t="shared" si="118"/>
        <v>146.37337308903935</v>
      </c>
      <c r="M936" s="6">
        <f t="shared" si="119"/>
        <v>7.2782640574686752E-4</v>
      </c>
      <c r="N936" s="1"/>
    </row>
    <row r="937" spans="1:14" x14ac:dyDescent="0.25">
      <c r="A937" s="3">
        <v>41793</v>
      </c>
      <c r="B937" s="1">
        <v>1924.23999</v>
      </c>
      <c r="C937" s="1">
        <v>35.438975999999997</v>
      </c>
      <c r="D937" s="1">
        <v>554.51000999999997</v>
      </c>
      <c r="E937" s="1">
        <f t="shared" si="112"/>
        <v>565.07884820733216</v>
      </c>
      <c r="F937" s="1">
        <f t="shared" si="113"/>
        <v>10.568838207332192</v>
      </c>
      <c r="G937" s="1">
        <f t="shared" si="114"/>
        <v>7.1993481690429917</v>
      </c>
      <c r="H937" s="1">
        <f t="shared" si="115"/>
        <v>3.3694900382892001</v>
      </c>
      <c r="I937" s="6">
        <f t="shared" si="116"/>
        <v>-1.225775053765088E-2</v>
      </c>
      <c r="J937" s="6">
        <f t="shared" si="116"/>
        <v>-1.7418606743625498E-2</v>
      </c>
      <c r="K937" s="6">
        <f t="shared" si="117"/>
        <v>-5.1608562059746177E-3</v>
      </c>
      <c r="L937" s="7">
        <f t="shared" si="118"/>
        <v>145.61796115814334</v>
      </c>
      <c r="M937" s="6">
        <f t="shared" si="119"/>
        <v>-3.7921682467634277E-4</v>
      </c>
      <c r="N937" s="1"/>
    </row>
    <row r="938" spans="1:14" x14ac:dyDescent="0.25">
      <c r="A938" s="3">
        <v>41794</v>
      </c>
      <c r="B938" s="1">
        <v>1927.880005</v>
      </c>
      <c r="C938" s="1">
        <v>35.465358999999999</v>
      </c>
      <c r="D938" s="1">
        <v>553.76000999999997</v>
      </c>
      <c r="E938" s="1">
        <f t="shared" si="112"/>
        <v>565.23666094143005</v>
      </c>
      <c r="F938" s="1">
        <f t="shared" si="113"/>
        <v>11.47665094143008</v>
      </c>
      <c r="G938" s="1">
        <f t="shared" si="114"/>
        <v>0.9078127340978881</v>
      </c>
      <c r="H938" s="1">
        <f t="shared" si="115"/>
        <v>10.568838207332192</v>
      </c>
      <c r="I938" s="6">
        <f t="shared" si="116"/>
        <v>7.4446281969331451E-4</v>
      </c>
      <c r="J938" s="6">
        <f t="shared" si="116"/>
        <v>-1.3525454662216552E-3</v>
      </c>
      <c r="K938" s="6">
        <f t="shared" si="117"/>
        <v>-2.0970082859149697E-3</v>
      </c>
      <c r="L938" s="7">
        <f t="shared" si="118"/>
        <v>145.31259908701668</v>
      </c>
      <c r="M938" s="6">
        <f t="shared" si="119"/>
        <v>1.891663731611759E-3</v>
      </c>
      <c r="N938" s="1"/>
    </row>
    <row r="939" spans="1:14" x14ac:dyDescent="0.25">
      <c r="A939" s="3">
        <v>41795</v>
      </c>
      <c r="B939" s="1">
        <v>1940.459961</v>
      </c>
      <c r="C939" s="1">
        <v>36.248202999999997</v>
      </c>
      <c r="D939" s="1">
        <v>564.92999299999997</v>
      </c>
      <c r="E939" s="1">
        <f t="shared" si="112"/>
        <v>569.91932599135521</v>
      </c>
      <c r="F939" s="1">
        <f t="shared" si="113"/>
        <v>4.9893329913552407</v>
      </c>
      <c r="G939" s="1">
        <f t="shared" si="114"/>
        <v>-6.4873179500748392</v>
      </c>
      <c r="H939" s="1">
        <f t="shared" si="115"/>
        <v>11.47665094143008</v>
      </c>
      <c r="I939" s="6">
        <f t="shared" si="116"/>
        <v>2.2073483028890228E-2</v>
      </c>
      <c r="J939" s="6">
        <f t="shared" si="116"/>
        <v>2.017116223325699E-2</v>
      </c>
      <c r="K939" s="6">
        <f t="shared" si="117"/>
        <v>-1.9023207956332389E-3</v>
      </c>
      <c r="L939" s="7">
        <f t="shared" si="118"/>
        <v>145.03616790790593</v>
      </c>
      <c r="M939" s="6">
        <f t="shared" si="119"/>
        <v>6.5252795647932071E-3</v>
      </c>
      <c r="N939" s="1"/>
    </row>
    <row r="940" spans="1:14" x14ac:dyDescent="0.25">
      <c r="A940" s="3">
        <v>41796</v>
      </c>
      <c r="B940" s="1">
        <v>1949.4399410000001</v>
      </c>
      <c r="C940" s="1">
        <v>36.485691000000003</v>
      </c>
      <c r="D940" s="1">
        <v>566.03002900000001</v>
      </c>
      <c r="E940" s="1">
        <f t="shared" si="112"/>
        <v>571.3398858441185</v>
      </c>
      <c r="F940" s="1">
        <f t="shared" si="113"/>
        <v>5.3098568441184852</v>
      </c>
      <c r="G940" s="1">
        <f t="shared" si="114"/>
        <v>0.32052385276324458</v>
      </c>
      <c r="H940" s="1">
        <f t="shared" si="115"/>
        <v>4.9893329913552407</v>
      </c>
      <c r="I940" s="6">
        <f t="shared" si="116"/>
        <v>6.55171788791864E-3</v>
      </c>
      <c r="J940" s="6">
        <f t="shared" si="116"/>
        <v>1.9472076427706764E-3</v>
      </c>
      <c r="K940" s="6">
        <f t="shared" si="117"/>
        <v>-4.6045102451479636E-3</v>
      </c>
      <c r="L940" s="7">
        <f t="shared" si="118"/>
        <v>144.36834738685698</v>
      </c>
      <c r="M940" s="6">
        <f t="shared" si="119"/>
        <v>4.6277584595830756E-3</v>
      </c>
      <c r="N940" s="1"/>
    </row>
    <row r="941" spans="1:14" x14ac:dyDescent="0.25">
      <c r="A941" s="3">
        <v>41799</v>
      </c>
      <c r="B941" s="1">
        <v>1951.2700199999999</v>
      </c>
      <c r="C941" s="1">
        <v>36.300980000000003</v>
      </c>
      <c r="D941" s="1">
        <v>570.72997999999995</v>
      </c>
      <c r="E941" s="1">
        <f t="shared" si="112"/>
        <v>570.23501725722667</v>
      </c>
      <c r="F941" s="1">
        <f t="shared" si="113"/>
        <v>-0.49496274277328212</v>
      </c>
      <c r="G941" s="1">
        <f t="shared" si="114"/>
        <v>-5.8048195868917674</v>
      </c>
      <c r="H941" s="1">
        <f t="shared" si="115"/>
        <v>5.3098568441184852</v>
      </c>
      <c r="I941" s="6">
        <f t="shared" si="116"/>
        <v>-5.0625600046878549E-3</v>
      </c>
      <c r="J941" s="6">
        <f t="shared" si="116"/>
        <v>8.3033598205086712E-3</v>
      </c>
      <c r="K941" s="6">
        <f t="shared" si="117"/>
        <v>1.3365919825196526E-2</v>
      </c>
      <c r="L941" s="7">
        <f t="shared" si="118"/>
        <v>146.29796314332583</v>
      </c>
      <c r="M941" s="6">
        <f t="shared" si="119"/>
        <v>9.3877167565414865E-4</v>
      </c>
      <c r="N941" s="1"/>
    </row>
    <row r="942" spans="1:14" x14ac:dyDescent="0.25">
      <c r="A942" s="3">
        <v>41800</v>
      </c>
      <c r="B942" s="1">
        <v>1950.790039</v>
      </c>
      <c r="C942" s="1">
        <v>36.160248000000003</v>
      </c>
      <c r="D942" s="1">
        <v>568.29998799999998</v>
      </c>
      <c r="E942" s="1">
        <f t="shared" si="112"/>
        <v>569.3932137589486</v>
      </c>
      <c r="F942" s="1">
        <f t="shared" si="113"/>
        <v>1.0932257589486198</v>
      </c>
      <c r="G942" s="1">
        <f t="shared" si="114"/>
        <v>1.588188501721902</v>
      </c>
      <c r="H942" s="1">
        <f t="shared" si="115"/>
        <v>-0.49496274277328212</v>
      </c>
      <c r="I942" s="6">
        <f t="shared" si="116"/>
        <v>-3.876809937362613E-3</v>
      </c>
      <c r="J942" s="6">
        <f t="shared" si="116"/>
        <v>-4.2576911764823366E-3</v>
      </c>
      <c r="K942" s="6">
        <f t="shared" si="117"/>
        <v>3.808812391197236E-4</v>
      </c>
      <c r="L942" s="7">
        <f t="shared" si="118"/>
        <v>146.35368529280856</v>
      </c>
      <c r="M942" s="6">
        <f t="shared" si="119"/>
        <v>-2.4598389514540742E-4</v>
      </c>
      <c r="N942" s="1"/>
    </row>
    <row r="943" spans="1:14" x14ac:dyDescent="0.25">
      <c r="A943" s="3">
        <v>41801</v>
      </c>
      <c r="B943" s="1">
        <v>1943.8900149999999</v>
      </c>
      <c r="C943" s="1">
        <v>35.940342000000001</v>
      </c>
      <c r="D943" s="1">
        <v>567.5</v>
      </c>
      <c r="E943" s="1">
        <f t="shared" si="112"/>
        <v>568.07782251820481</v>
      </c>
      <c r="F943" s="1">
        <f t="shared" si="113"/>
        <v>0.57782251820481179</v>
      </c>
      <c r="G943" s="1">
        <f t="shared" si="114"/>
        <v>-0.51540324074380806</v>
      </c>
      <c r="H943" s="1">
        <f t="shared" si="115"/>
        <v>1.0932257589486198</v>
      </c>
      <c r="I943" s="6">
        <f t="shared" si="116"/>
        <v>-6.0814295300187782E-3</v>
      </c>
      <c r="J943" s="6">
        <f t="shared" si="116"/>
        <v>-1.4076861110191574E-3</v>
      </c>
      <c r="K943" s="6">
        <f t="shared" si="117"/>
        <v>4.6737434189996208E-3</v>
      </c>
      <c r="L943" s="7">
        <f t="shared" si="118"/>
        <v>147.03770486629216</v>
      </c>
      <c r="M943" s="6">
        <f t="shared" si="119"/>
        <v>-3.5370408204140613E-3</v>
      </c>
      <c r="N943" s="1"/>
    </row>
    <row r="944" spans="1:14" x14ac:dyDescent="0.25">
      <c r="A944" s="3">
        <v>41802</v>
      </c>
      <c r="B944" s="1">
        <v>1930.1099850000001</v>
      </c>
      <c r="C944" s="1">
        <v>35.694068999999999</v>
      </c>
      <c r="D944" s="1">
        <v>559.5</v>
      </c>
      <c r="E944" s="1">
        <f t="shared" si="112"/>
        <v>566.60471424907291</v>
      </c>
      <c r="F944" s="1">
        <f t="shared" si="113"/>
        <v>7.1047142490729129</v>
      </c>
      <c r="G944" s="1">
        <f t="shared" si="114"/>
        <v>6.5268917308681011</v>
      </c>
      <c r="H944" s="1">
        <f t="shared" si="115"/>
        <v>0.57782251820481179</v>
      </c>
      <c r="I944" s="6">
        <f t="shared" si="116"/>
        <v>-6.8522720234549528E-3</v>
      </c>
      <c r="J944" s="6">
        <f t="shared" si="116"/>
        <v>-1.4096916299559448E-2</v>
      </c>
      <c r="K944" s="6">
        <f t="shared" si="117"/>
        <v>-7.2446442761044949E-3</v>
      </c>
      <c r="L944" s="7">
        <f t="shared" si="118"/>
        <v>145.97246899936104</v>
      </c>
      <c r="M944" s="6">
        <f t="shared" si="119"/>
        <v>-7.088893864193202E-3</v>
      </c>
      <c r="N944" s="1"/>
    </row>
    <row r="945" spans="1:14" x14ac:dyDescent="0.25">
      <c r="A945" s="3">
        <v>41803</v>
      </c>
      <c r="B945" s="1">
        <v>1936.160034</v>
      </c>
      <c r="C945" s="1">
        <v>36.265793000000002</v>
      </c>
      <c r="D945" s="1">
        <v>560.34997599999997</v>
      </c>
      <c r="E945" s="1">
        <f t="shared" si="112"/>
        <v>570.02454245622971</v>
      </c>
      <c r="F945" s="1">
        <f t="shared" si="113"/>
        <v>9.6745664562297407</v>
      </c>
      <c r="G945" s="1">
        <f t="shared" si="114"/>
        <v>2.5698522071568277</v>
      </c>
      <c r="H945" s="1">
        <f t="shared" si="115"/>
        <v>7.1047142490729129</v>
      </c>
      <c r="I945" s="6">
        <f t="shared" si="116"/>
        <v>1.6017338902998279E-2</v>
      </c>
      <c r="J945" s="6">
        <f t="shared" si="116"/>
        <v>1.5191706881143574E-3</v>
      </c>
      <c r="K945" s="6">
        <f t="shared" si="117"/>
        <v>-1.4498168214883922E-2</v>
      </c>
      <c r="L945" s="7">
        <f t="shared" si="118"/>
        <v>143.85613558906638</v>
      </c>
      <c r="M945" s="6">
        <f t="shared" si="119"/>
        <v>3.134561785089085E-3</v>
      </c>
      <c r="N945" s="1"/>
    </row>
    <row r="946" spans="1:14" x14ac:dyDescent="0.25">
      <c r="A946" s="3">
        <v>41806</v>
      </c>
      <c r="B946" s="1">
        <v>1937.780029</v>
      </c>
      <c r="C946" s="1">
        <v>36.503281000000001</v>
      </c>
      <c r="D946" s="1">
        <v>552.29998799999998</v>
      </c>
      <c r="E946" s="1">
        <f t="shared" si="112"/>
        <v>571.445102308993</v>
      </c>
      <c r="F946" s="1">
        <f t="shared" si="113"/>
        <v>19.145114308993016</v>
      </c>
      <c r="G946" s="1">
        <f t="shared" si="114"/>
        <v>9.4705478527632749</v>
      </c>
      <c r="H946" s="1">
        <f t="shared" si="115"/>
        <v>9.6745664562297407</v>
      </c>
      <c r="I946" s="6">
        <f t="shared" si="116"/>
        <v>6.548540107753853E-3</v>
      </c>
      <c r="J946" s="6">
        <f t="shared" si="116"/>
        <v>-1.436600043684122E-2</v>
      </c>
      <c r="K946" s="6">
        <f t="shared" si="117"/>
        <v>-2.0914540544595073E-2</v>
      </c>
      <c r="L946" s="7">
        <f t="shared" si="118"/>
        <v>140.84745060870009</v>
      </c>
      <c r="M946" s="6">
        <f t="shared" si="119"/>
        <v>8.3670511298250538E-4</v>
      </c>
      <c r="N946" s="1"/>
    </row>
    <row r="947" spans="1:14" x14ac:dyDescent="0.25">
      <c r="A947" s="3">
        <v>41807</v>
      </c>
      <c r="B947" s="1">
        <v>1941.98999</v>
      </c>
      <c r="C947" s="1">
        <v>36.661613000000003</v>
      </c>
      <c r="D947" s="1">
        <v>550.61999500000002</v>
      </c>
      <c r="E947" s="1">
        <f t="shared" si="112"/>
        <v>572.39218208821433</v>
      </c>
      <c r="F947" s="1">
        <f t="shared" si="113"/>
        <v>21.772187088214309</v>
      </c>
      <c r="G947" s="1">
        <f t="shared" si="114"/>
        <v>2.6270727792212938</v>
      </c>
      <c r="H947" s="1">
        <f t="shared" si="115"/>
        <v>19.145114308993016</v>
      </c>
      <c r="I947" s="6">
        <f t="shared" si="116"/>
        <v>4.3374731164576019E-3</v>
      </c>
      <c r="J947" s="6">
        <f t="shared" si="116"/>
        <v>-3.0418124868761831E-3</v>
      </c>
      <c r="K947" s="6">
        <f t="shared" si="117"/>
        <v>-7.379285603333785E-3</v>
      </c>
      <c r="L947" s="7">
        <f t="shared" si="118"/>
        <v>139.80809704415705</v>
      </c>
      <c r="M947" s="6">
        <f t="shared" si="119"/>
        <v>2.1725690929803587E-3</v>
      </c>
      <c r="N947" s="1"/>
    </row>
    <row r="948" spans="1:14" x14ac:dyDescent="0.25">
      <c r="A948" s="3">
        <v>41808</v>
      </c>
      <c r="B948" s="1">
        <v>1956.9799800000001</v>
      </c>
      <c r="C948" s="1">
        <v>36.635223000000003</v>
      </c>
      <c r="D948" s="1">
        <v>560.65997300000004</v>
      </c>
      <c r="E948" s="1">
        <f t="shared" si="112"/>
        <v>572.23432748286825</v>
      </c>
      <c r="F948" s="1">
        <f t="shared" si="113"/>
        <v>11.574354482868216</v>
      </c>
      <c r="G948" s="1">
        <f t="shared" si="114"/>
        <v>-10.197832605346093</v>
      </c>
      <c r="H948" s="1">
        <f t="shared" si="115"/>
        <v>21.772187088214309</v>
      </c>
      <c r="I948" s="6">
        <f t="shared" si="116"/>
        <v>-7.1982648444846031E-4</v>
      </c>
      <c r="J948" s="6">
        <f t="shared" si="116"/>
        <v>1.8233950984653191E-2</v>
      </c>
      <c r="K948" s="6">
        <f t="shared" si="117"/>
        <v>1.8953777469101651E-2</v>
      </c>
      <c r="L948" s="7">
        <f t="shared" si="118"/>
        <v>142.45798860391059</v>
      </c>
      <c r="M948" s="6">
        <f t="shared" si="119"/>
        <v>7.7188811874360219E-3</v>
      </c>
      <c r="N948" s="1"/>
    </row>
    <row r="949" spans="1:14" x14ac:dyDescent="0.25">
      <c r="A949" s="3">
        <v>41809</v>
      </c>
      <c r="B949" s="1">
        <v>1959.4799800000001</v>
      </c>
      <c r="C949" s="1">
        <v>36.512081000000002</v>
      </c>
      <c r="D949" s="1">
        <v>564.98999000000003</v>
      </c>
      <c r="E949" s="1">
        <f t="shared" si="112"/>
        <v>571.49774044946457</v>
      </c>
      <c r="F949" s="1">
        <f t="shared" si="113"/>
        <v>6.5077504494645382</v>
      </c>
      <c r="G949" s="1">
        <f t="shared" si="114"/>
        <v>-5.0666040334036779</v>
      </c>
      <c r="H949" s="1">
        <f t="shared" si="115"/>
        <v>11.574354482868216</v>
      </c>
      <c r="I949" s="6">
        <f t="shared" si="116"/>
        <v>-3.3613006804954493E-3</v>
      </c>
      <c r="J949" s="6">
        <f t="shared" si="116"/>
        <v>7.7230713953606589E-3</v>
      </c>
      <c r="K949" s="6">
        <f t="shared" si="117"/>
        <v>1.1084372075856108E-2</v>
      </c>
      <c r="L949" s="7">
        <f t="shared" si="118"/>
        <v>144.03704595477441</v>
      </c>
      <c r="M949" s="6">
        <f t="shared" si="119"/>
        <v>1.2774785769653629E-3</v>
      </c>
      <c r="N949" s="1"/>
    </row>
    <row r="950" spans="1:14" x14ac:dyDescent="0.25">
      <c r="A950" s="3">
        <v>41810</v>
      </c>
      <c r="B950" s="1">
        <v>1962.869995</v>
      </c>
      <c r="C950" s="1">
        <v>36.661613000000003</v>
      </c>
      <c r="D950" s="1">
        <v>566.52002000000005</v>
      </c>
      <c r="E950" s="1">
        <f t="shared" si="112"/>
        <v>572.39218208821433</v>
      </c>
      <c r="F950" s="1">
        <f t="shared" si="113"/>
        <v>5.8721620882142815</v>
      </c>
      <c r="G950" s="1">
        <f t="shared" si="114"/>
        <v>-0.63558836125025664</v>
      </c>
      <c r="H950" s="1">
        <f t="shared" si="115"/>
        <v>6.5077504494645382</v>
      </c>
      <c r="I950" s="6">
        <f t="shared" si="116"/>
        <v>4.0954115981501893E-3</v>
      </c>
      <c r="J950" s="6">
        <f t="shared" si="116"/>
        <v>2.708065677411442E-3</v>
      </c>
      <c r="K950" s="6">
        <f t="shared" si="117"/>
        <v>-1.3873459207387473E-3</v>
      </c>
      <c r="L950" s="7">
        <f t="shared" si="118"/>
        <v>143.8372167466338</v>
      </c>
      <c r="M950" s="6">
        <f t="shared" si="119"/>
        <v>1.7300585025625814E-3</v>
      </c>
      <c r="N950" s="1"/>
    </row>
    <row r="951" spans="1:14" x14ac:dyDescent="0.25">
      <c r="A951" s="3">
        <v>41813</v>
      </c>
      <c r="B951" s="1">
        <v>1962.6099850000001</v>
      </c>
      <c r="C951" s="1">
        <v>36.934291999999999</v>
      </c>
      <c r="D951" s="1">
        <v>574.28997800000002</v>
      </c>
      <c r="E951" s="1">
        <f t="shared" si="112"/>
        <v>574.02324066840208</v>
      </c>
      <c r="F951" s="1">
        <f t="shared" si="113"/>
        <v>-0.26673733159793755</v>
      </c>
      <c r="G951" s="1">
        <f t="shared" si="114"/>
        <v>-6.1388994198122191</v>
      </c>
      <c r="H951" s="1">
        <f t="shared" si="115"/>
        <v>5.8721620882142815</v>
      </c>
      <c r="I951" s="6">
        <f t="shared" si="116"/>
        <v>7.4377251213686435E-3</v>
      </c>
      <c r="J951" s="6">
        <f t="shared" si="116"/>
        <v>1.3715239930973677E-2</v>
      </c>
      <c r="K951" s="6">
        <f t="shared" si="117"/>
        <v>6.2775148096050337E-3</v>
      </c>
      <c r="L951" s="7">
        <f t="shared" si="118"/>
        <v>144.74015700493317</v>
      </c>
      <c r="M951" s="6">
        <f t="shared" si="119"/>
        <v>-1.3246419817014576E-4</v>
      </c>
      <c r="N951" s="1"/>
    </row>
    <row r="952" spans="1:14" x14ac:dyDescent="0.25">
      <c r="A952" s="3">
        <v>41814</v>
      </c>
      <c r="B952" s="1">
        <v>1949.9799800000001</v>
      </c>
      <c r="C952" s="1">
        <v>36.723182999999999</v>
      </c>
      <c r="D952" s="1">
        <v>572.53997800000002</v>
      </c>
      <c r="E952" s="1">
        <f t="shared" si="112"/>
        <v>572.76046962330929</v>
      </c>
      <c r="F952" s="1">
        <f t="shared" si="113"/>
        <v>0.22049162330927174</v>
      </c>
      <c r="G952" s="1">
        <f t="shared" si="114"/>
        <v>0.4872289549072093</v>
      </c>
      <c r="H952" s="1">
        <f t="shared" si="115"/>
        <v>-0.26673733159793755</v>
      </c>
      <c r="I952" s="6">
        <f t="shared" si="116"/>
        <v>-5.7157992902638899E-3</v>
      </c>
      <c r="J952" s="6">
        <f t="shared" si="116"/>
        <v>-3.0472410577222497E-3</v>
      </c>
      <c r="K952" s="6">
        <f t="shared" si="117"/>
        <v>-2.6685582325416402E-3</v>
      </c>
      <c r="L952" s="7">
        <f t="shared" si="118"/>
        <v>144.35390946737829</v>
      </c>
      <c r="M952" s="6">
        <f t="shared" si="119"/>
        <v>-6.4353106814546424E-3</v>
      </c>
      <c r="N952" s="1"/>
    </row>
    <row r="953" spans="1:14" x14ac:dyDescent="0.25">
      <c r="A953" s="3">
        <v>41815</v>
      </c>
      <c r="B953" s="1">
        <v>1959.530029</v>
      </c>
      <c r="C953" s="1">
        <v>36.969470999999999</v>
      </c>
      <c r="D953" s="1">
        <v>585.92999299999997</v>
      </c>
      <c r="E953" s="1">
        <f t="shared" si="112"/>
        <v>574.23366761654415</v>
      </c>
      <c r="F953" s="1">
        <f t="shared" si="113"/>
        <v>-11.696325383455815</v>
      </c>
      <c r="G953" s="1">
        <f t="shared" si="114"/>
        <v>-11.916817006765086</v>
      </c>
      <c r="H953" s="1">
        <f t="shared" si="115"/>
        <v>0.22049162330927174</v>
      </c>
      <c r="I953" s="6">
        <f t="shared" si="116"/>
        <v>6.706608193521868E-3</v>
      </c>
      <c r="J953" s="6">
        <f t="shared" si="116"/>
        <v>2.3387039358848005E-2</v>
      </c>
      <c r="K953" s="6">
        <f t="shared" si="117"/>
        <v>1.6680431165326137E-2</v>
      </c>
      <c r="L953" s="7">
        <f t="shared" si="118"/>
        <v>146.7617949176946</v>
      </c>
      <c r="M953" s="6">
        <f t="shared" si="119"/>
        <v>4.8975113067570852E-3</v>
      </c>
      <c r="N953" s="1"/>
    </row>
    <row r="954" spans="1:14" x14ac:dyDescent="0.25">
      <c r="A954" s="3">
        <v>41816</v>
      </c>
      <c r="B954" s="1">
        <v>1957.219971</v>
      </c>
      <c r="C954" s="1">
        <v>36.696804</v>
      </c>
      <c r="D954" s="1">
        <v>584.77002000000005</v>
      </c>
      <c r="E954" s="1">
        <f t="shared" si="112"/>
        <v>572.60268081563879</v>
      </c>
      <c r="F954" s="1">
        <f t="shared" si="113"/>
        <v>-12.167339184361254</v>
      </c>
      <c r="G954" s="1">
        <f t="shared" si="114"/>
        <v>-0.47101380090543898</v>
      </c>
      <c r="H954" s="1">
        <f t="shared" si="115"/>
        <v>-11.696325383455815</v>
      </c>
      <c r="I954" s="6">
        <f t="shared" si="116"/>
        <v>-7.3754639334708827E-3</v>
      </c>
      <c r="J954" s="6">
        <f t="shared" si="116"/>
        <v>-1.9797126173056734E-3</v>
      </c>
      <c r="K954" s="6">
        <f t="shared" si="117"/>
        <v>-5.3957513161652093E-3</v>
      </c>
      <c r="L954" s="7">
        <f t="shared" si="118"/>
        <v>145.96990476960468</v>
      </c>
      <c r="M954" s="6">
        <f t="shared" si="119"/>
        <v>-1.1788836944636172E-3</v>
      </c>
      <c r="N954" s="1"/>
    </row>
    <row r="955" spans="1:14" x14ac:dyDescent="0.25">
      <c r="A955" s="3">
        <v>41817</v>
      </c>
      <c r="B955" s="1">
        <v>1960.959961</v>
      </c>
      <c r="C955" s="1">
        <v>37.162982999999997</v>
      </c>
      <c r="D955" s="1">
        <v>585.69000200000005</v>
      </c>
      <c r="E955" s="1">
        <f t="shared" si="112"/>
        <v>575.39118032551437</v>
      </c>
      <c r="F955" s="1">
        <f t="shared" si="113"/>
        <v>-10.29882167448568</v>
      </c>
      <c r="G955" s="1">
        <f t="shared" si="114"/>
        <v>1.8685175098755735</v>
      </c>
      <c r="H955" s="1">
        <f t="shared" si="115"/>
        <v>-12.167339184361254</v>
      </c>
      <c r="I955" s="6">
        <f t="shared" si="116"/>
        <v>1.2703531348397412E-2</v>
      </c>
      <c r="J955" s="6">
        <f t="shared" si="116"/>
        <v>1.5732372873697997E-3</v>
      </c>
      <c r="K955" s="6">
        <f t="shared" si="117"/>
        <v>1.1130294061027612E-2</v>
      </c>
      <c r="L955" s="7">
        <f t="shared" si="118"/>
        <v>147.59459273375057</v>
      </c>
      <c r="M955" s="6">
        <f t="shared" si="119"/>
        <v>1.9108685050301943E-3</v>
      </c>
      <c r="N955" s="1"/>
    </row>
    <row r="956" spans="1:14" x14ac:dyDescent="0.25">
      <c r="A956" s="3">
        <v>41820</v>
      </c>
      <c r="B956" s="1">
        <v>1960.2299800000001</v>
      </c>
      <c r="C956" s="1">
        <v>36.679206999999998</v>
      </c>
      <c r="D956" s="1">
        <v>584.669983</v>
      </c>
      <c r="E956" s="1">
        <f t="shared" si="112"/>
        <v>572.49742247951622</v>
      </c>
      <c r="F956" s="1">
        <f t="shared" si="113"/>
        <v>-12.172560520483785</v>
      </c>
      <c r="G956" s="1">
        <f t="shared" si="114"/>
        <v>-1.8737388459981048</v>
      </c>
      <c r="H956" s="1">
        <f t="shared" si="115"/>
        <v>-10.29882167448568</v>
      </c>
      <c r="I956" s="6">
        <f t="shared" si="116"/>
        <v>-1.3017684829013776E-2</v>
      </c>
      <c r="J956" s="6">
        <f t="shared" si="116"/>
        <v>-1.7415680590703309E-3</v>
      </c>
      <c r="K956" s="6">
        <f t="shared" si="117"/>
        <v>-1.1276116769943445E-2</v>
      </c>
      <c r="L956" s="7">
        <f t="shared" si="118"/>
        <v>145.93029887147256</v>
      </c>
      <c r="M956" s="6">
        <f t="shared" si="119"/>
        <v>-3.722569631802175E-4</v>
      </c>
      <c r="N956" s="1"/>
    </row>
    <row r="957" spans="1:14" x14ac:dyDescent="0.25">
      <c r="A957" s="3">
        <v>41821</v>
      </c>
      <c r="B957" s="1">
        <v>1973.3199460000001</v>
      </c>
      <c r="C957" s="1">
        <v>36.828735000000002</v>
      </c>
      <c r="D957" s="1">
        <v>591.48999000000003</v>
      </c>
      <c r="E957" s="1">
        <f t="shared" si="112"/>
        <v>573.39184019183858</v>
      </c>
      <c r="F957" s="1">
        <f t="shared" si="113"/>
        <v>-18.098149808161452</v>
      </c>
      <c r="G957" s="1">
        <f t="shared" si="114"/>
        <v>-5.925589287677667</v>
      </c>
      <c r="H957" s="1">
        <f t="shared" si="115"/>
        <v>-12.172560520483785</v>
      </c>
      <c r="I957" s="6">
        <f t="shared" si="116"/>
        <v>4.0766421149727172E-3</v>
      </c>
      <c r="J957" s="6">
        <f t="shared" si="116"/>
        <v>1.1664712056887128E-2</v>
      </c>
      <c r="K957" s="6">
        <f t="shared" si="117"/>
        <v>-7.5880699419144104E-3</v>
      </c>
      <c r="L957" s="7">
        <f t="shared" si="118"/>
        <v>144.82296955699135</v>
      </c>
      <c r="M957" s="6">
        <f t="shared" si="119"/>
        <v>6.6777705338432192E-3</v>
      </c>
      <c r="N957" s="1"/>
    </row>
    <row r="958" spans="1:14" x14ac:dyDescent="0.25">
      <c r="A958" s="3">
        <v>41822</v>
      </c>
      <c r="B958" s="1">
        <v>1974.619995</v>
      </c>
      <c r="C958" s="1">
        <v>36.855122000000001</v>
      </c>
      <c r="D958" s="1">
        <v>590.78002900000001</v>
      </c>
      <c r="E958" s="1">
        <f t="shared" si="112"/>
        <v>573.54967685236397</v>
      </c>
      <c r="F958" s="1">
        <f t="shared" si="113"/>
        <v>-17.23035214763604</v>
      </c>
      <c r="G958" s="1">
        <f t="shared" si="114"/>
        <v>0.86779766052541163</v>
      </c>
      <c r="H958" s="1">
        <f t="shared" si="115"/>
        <v>-18.098149808161452</v>
      </c>
      <c r="I958" s="6">
        <f t="shared" si="116"/>
        <v>7.1647858662537978E-4</v>
      </c>
      <c r="J958" s="6">
        <f t="shared" si="116"/>
        <v>-1.2002925019914956E-3</v>
      </c>
      <c r="K958" s="6">
        <f t="shared" si="117"/>
        <v>1.9167710886168754E-3</v>
      </c>
      <c r="L958" s="7">
        <f t="shared" si="118"/>
        <v>145.10056203800585</v>
      </c>
      <c r="M958" s="6">
        <f t="shared" si="119"/>
        <v>6.5881308433302088E-4</v>
      </c>
      <c r="N958" s="1"/>
    </row>
    <row r="959" spans="1:14" x14ac:dyDescent="0.25">
      <c r="A959" s="3">
        <v>41823</v>
      </c>
      <c r="B959" s="1">
        <v>1985.4399410000001</v>
      </c>
      <c r="C959" s="1">
        <v>36.767158999999999</v>
      </c>
      <c r="D959" s="1">
        <v>593.080017</v>
      </c>
      <c r="E959" s="1">
        <f t="shared" si="112"/>
        <v>573.02351676710236</v>
      </c>
      <c r="F959" s="1">
        <f t="shared" si="113"/>
        <v>-20.056500232897633</v>
      </c>
      <c r="G959" s="1">
        <f t="shared" si="114"/>
        <v>-2.8261480852615932</v>
      </c>
      <c r="H959" s="1">
        <f t="shared" si="115"/>
        <v>-17.23035214763604</v>
      </c>
      <c r="I959" s="6">
        <f t="shared" si="116"/>
        <v>-2.3867238860314499E-3</v>
      </c>
      <c r="J959" s="6">
        <f t="shared" si="116"/>
        <v>3.8931376944022489E-3</v>
      </c>
      <c r="K959" s="6">
        <f t="shared" si="117"/>
        <v>-6.2798615804336988E-3</v>
      </c>
      <c r="L959" s="7">
        <f t="shared" si="118"/>
        <v>144.18935059316405</v>
      </c>
      <c r="M959" s="6">
        <f t="shared" si="119"/>
        <v>5.4795079698359839E-3</v>
      </c>
      <c r="N959" s="1"/>
    </row>
    <row r="960" spans="1:14" x14ac:dyDescent="0.25">
      <c r="A960" s="3">
        <v>41827</v>
      </c>
      <c r="B960" s="1">
        <v>1977.650024</v>
      </c>
      <c r="C960" s="1">
        <v>36.934291999999999</v>
      </c>
      <c r="D960" s="1">
        <v>590.76000999999997</v>
      </c>
      <c r="E960" s="1">
        <f t="shared" si="112"/>
        <v>574.02324066840208</v>
      </c>
      <c r="F960" s="1">
        <f t="shared" si="113"/>
        <v>-16.736769331597884</v>
      </c>
      <c r="G960" s="1">
        <f t="shared" si="114"/>
        <v>3.3197309012997493</v>
      </c>
      <c r="H960" s="1">
        <f t="shared" si="115"/>
        <v>-20.056500232897633</v>
      </c>
      <c r="I960" s="6">
        <f t="shared" si="116"/>
        <v>4.545714288123337E-3</v>
      </c>
      <c r="J960" s="6">
        <f t="shared" si="116"/>
        <v>-3.9117942495102698E-3</v>
      </c>
      <c r="K960" s="6">
        <f t="shared" si="117"/>
        <v>8.4575085376336068E-3</v>
      </c>
      <c r="L960" s="7">
        <f t="shared" si="118"/>
        <v>145.4088332568416</v>
      </c>
      <c r="M960" s="6">
        <f t="shared" si="119"/>
        <v>-3.9235218548472339E-3</v>
      </c>
      <c r="N960" s="1"/>
    </row>
    <row r="961" spans="1:14" x14ac:dyDescent="0.25">
      <c r="A961" s="3">
        <v>41828</v>
      </c>
      <c r="B961" s="1">
        <v>1963.709961</v>
      </c>
      <c r="C961" s="1">
        <v>36.749569000000001</v>
      </c>
      <c r="D961" s="1">
        <v>578.40002400000003</v>
      </c>
      <c r="E961" s="1">
        <f t="shared" si="112"/>
        <v>572.91830030222786</v>
      </c>
      <c r="F961" s="1">
        <f t="shared" si="113"/>
        <v>-5.4817236977721677</v>
      </c>
      <c r="G961" s="1">
        <f t="shared" si="114"/>
        <v>11.255045633825716</v>
      </c>
      <c r="H961" s="1">
        <f t="shared" si="115"/>
        <v>-16.736769331597884</v>
      </c>
      <c r="I961" s="6">
        <f t="shared" si="116"/>
        <v>-5.001395451143309E-3</v>
      </c>
      <c r="J961" s="6">
        <f t="shared" si="116"/>
        <v>-2.0922177856960822E-2</v>
      </c>
      <c r="K961" s="6">
        <f t="shared" si="117"/>
        <v>1.5920782405817513E-2</v>
      </c>
      <c r="L961" s="7">
        <f t="shared" si="118"/>
        <v>147.72385565100757</v>
      </c>
      <c r="M961" s="6">
        <f t="shared" si="119"/>
        <v>-7.0488017752527998E-3</v>
      </c>
      <c r="N961" s="1"/>
    </row>
    <row r="962" spans="1:14" x14ac:dyDescent="0.25">
      <c r="A962" s="3">
        <v>41829</v>
      </c>
      <c r="B962" s="1">
        <v>1972.829956</v>
      </c>
      <c r="C962" s="1">
        <v>36.652816999999999</v>
      </c>
      <c r="D962" s="1">
        <v>583.35998500000005</v>
      </c>
      <c r="E962" s="1">
        <f t="shared" si="112"/>
        <v>572.33956787417014</v>
      </c>
      <c r="F962" s="1">
        <f t="shared" si="113"/>
        <v>-11.020417125829908</v>
      </c>
      <c r="G962" s="1">
        <f t="shared" si="114"/>
        <v>-5.5386934280577407</v>
      </c>
      <c r="H962" s="1">
        <f t="shared" si="115"/>
        <v>-5.4817236977721677</v>
      </c>
      <c r="I962" s="6">
        <f t="shared" si="116"/>
        <v>-2.6327383594622056E-3</v>
      </c>
      <c r="J962" s="6">
        <f t="shared" si="116"/>
        <v>8.5753125764047589E-3</v>
      </c>
      <c r="K962" s="6">
        <f t="shared" si="117"/>
        <v>-1.1208050935866964E-2</v>
      </c>
      <c r="L962" s="7">
        <f t="shared" si="118"/>
        <v>146.06815915242842</v>
      </c>
      <c r="M962" s="6">
        <f t="shared" si="119"/>
        <v>4.6442678303448837E-3</v>
      </c>
      <c r="N962" s="1"/>
    </row>
    <row r="963" spans="1:14" x14ac:dyDescent="0.25">
      <c r="A963" s="3">
        <v>41830</v>
      </c>
      <c r="B963" s="1">
        <v>1964.6800539999999</v>
      </c>
      <c r="C963" s="1">
        <v>36.670409999999997</v>
      </c>
      <c r="D963" s="1">
        <v>580.03997800000002</v>
      </c>
      <c r="E963" s="1">
        <f t="shared" ref="E963:E1026" si="120">$Q$2+$P$2*C963</f>
        <v>572.44480228386533</v>
      </c>
      <c r="F963" s="1">
        <f t="shared" ref="F963:F1026" si="121">E963-D963</f>
        <v>-7.5951757161346904</v>
      </c>
      <c r="G963" s="1">
        <f t="shared" si="114"/>
        <v>3.425241409695218</v>
      </c>
      <c r="H963" s="1">
        <f t="shared" si="115"/>
        <v>-11.020417125829908</v>
      </c>
      <c r="I963" s="6">
        <f t="shared" si="116"/>
        <v>4.7999039200719018E-4</v>
      </c>
      <c r="J963" s="6">
        <f t="shared" si="116"/>
        <v>-5.6911805495195589E-3</v>
      </c>
      <c r="K963" s="6">
        <f t="shared" si="117"/>
        <v>6.1711709415267491E-3</v>
      </c>
      <c r="L963" s="7">
        <f t="shared" si="118"/>
        <v>146.96957073167221</v>
      </c>
      <c r="M963" s="6">
        <f t="shared" si="119"/>
        <v>-4.1310716999271024E-3</v>
      </c>
      <c r="N963" s="1"/>
    </row>
    <row r="964" spans="1:14" x14ac:dyDescent="0.25">
      <c r="A964" s="3">
        <v>41831</v>
      </c>
      <c r="B964" s="1">
        <v>1967.5699460000001</v>
      </c>
      <c r="C964" s="1">
        <v>37.022239999999996</v>
      </c>
      <c r="D964" s="1">
        <v>586.65002400000003</v>
      </c>
      <c r="E964" s="1">
        <f t="shared" si="120"/>
        <v>574.54931102956061</v>
      </c>
      <c r="F964" s="1">
        <f t="shared" si="121"/>
        <v>-12.100712970439417</v>
      </c>
      <c r="G964" s="1">
        <f t="shared" ref="G964:G1027" si="122">F964-F963</f>
        <v>-4.505537254304727</v>
      </c>
      <c r="H964" s="1">
        <f t="shared" ref="H964:H1027" si="123">F963</f>
        <v>-7.5951757161346904</v>
      </c>
      <c r="I964" s="6">
        <f t="shared" ref="I964:J1027" si="124">C964/C963-1</f>
        <v>9.5943841369650062E-3</v>
      </c>
      <c r="J964" s="6">
        <f t="shared" si="124"/>
        <v>1.1395845546356531E-2</v>
      </c>
      <c r="K964" s="6">
        <f t="shared" ref="K964:K1027" si="125">IF(F963&gt;0,J964-I964,I964-J964)</f>
        <v>-1.8014614093915249E-3</v>
      </c>
      <c r="L964" s="7">
        <f t="shared" ref="L964:L1027" si="126">L963*(1+K964)</f>
        <v>146.70481072164426</v>
      </c>
      <c r="M964" s="6">
        <f t="shared" ref="M964:M1027" si="127">B964/B963-1</f>
        <v>1.4709224507656327E-3</v>
      </c>
      <c r="N964" s="1"/>
    </row>
    <row r="965" spans="1:14" x14ac:dyDescent="0.25">
      <c r="A965" s="3">
        <v>41834</v>
      </c>
      <c r="B965" s="1">
        <v>1977.099976</v>
      </c>
      <c r="C965" s="1">
        <v>37.066226999999998</v>
      </c>
      <c r="D965" s="1">
        <v>594.26000999999997</v>
      </c>
      <c r="E965" s="1">
        <f t="shared" si="120"/>
        <v>574.81242397102926</v>
      </c>
      <c r="F965" s="1">
        <f t="shared" si="121"/>
        <v>-19.447586028970704</v>
      </c>
      <c r="G965" s="1">
        <f t="shared" si="122"/>
        <v>-7.3468730585312869</v>
      </c>
      <c r="H965" s="1">
        <f t="shared" si="123"/>
        <v>-12.100712970439417</v>
      </c>
      <c r="I965" s="6">
        <f t="shared" si="124"/>
        <v>1.1881236791724259E-3</v>
      </c>
      <c r="J965" s="6">
        <f t="shared" si="124"/>
        <v>1.2971935035666071E-2</v>
      </c>
      <c r="K965" s="6">
        <f t="shared" si="125"/>
        <v>-1.1783811356493645E-2</v>
      </c>
      <c r="L965" s="7">
        <f t="shared" si="126"/>
        <v>144.9760689070103</v>
      </c>
      <c r="M965" s="6">
        <f t="shared" si="127"/>
        <v>4.8435533483188742E-3</v>
      </c>
      <c r="N965" s="1"/>
    </row>
    <row r="966" spans="1:14" x14ac:dyDescent="0.25">
      <c r="A966" s="3">
        <v>41835</v>
      </c>
      <c r="B966" s="1">
        <v>1973.280029</v>
      </c>
      <c r="C966" s="1">
        <v>37.338904999999997</v>
      </c>
      <c r="D966" s="1">
        <v>593.05999799999995</v>
      </c>
      <c r="E966" s="1">
        <f t="shared" si="120"/>
        <v>576.4434765696102</v>
      </c>
      <c r="F966" s="1">
        <f t="shared" si="121"/>
        <v>-16.616521430389753</v>
      </c>
      <c r="G966" s="1">
        <f t="shared" si="122"/>
        <v>2.8310645985809515</v>
      </c>
      <c r="H966" s="1">
        <f t="shared" si="123"/>
        <v>-19.447586028970704</v>
      </c>
      <c r="I966" s="6">
        <f t="shared" si="124"/>
        <v>7.3565081226099061E-3</v>
      </c>
      <c r="J966" s="6">
        <f t="shared" si="124"/>
        <v>-2.0193383027742318E-3</v>
      </c>
      <c r="K966" s="6">
        <f t="shared" si="125"/>
        <v>9.3758464253841378E-3</v>
      </c>
      <c r="L966" s="7">
        <f t="shared" si="126"/>
        <v>146.33534226443834</v>
      </c>
      <c r="M966" s="6">
        <f t="shared" si="127"/>
        <v>-1.9320960226444361E-3</v>
      </c>
      <c r="N966" s="1"/>
    </row>
    <row r="967" spans="1:14" x14ac:dyDescent="0.25">
      <c r="A967" s="3">
        <v>41836</v>
      </c>
      <c r="B967" s="1">
        <v>1981.5699460000001</v>
      </c>
      <c r="C967" s="1">
        <v>38.772652000000001</v>
      </c>
      <c r="D967" s="1">
        <v>590.61999500000002</v>
      </c>
      <c r="E967" s="1">
        <f t="shared" si="120"/>
        <v>585.01958747719209</v>
      </c>
      <c r="F967" s="1">
        <f t="shared" si="121"/>
        <v>-5.6004075228079273</v>
      </c>
      <c r="G967" s="1">
        <f t="shared" si="122"/>
        <v>11.016113907581826</v>
      </c>
      <c r="H967" s="1">
        <f t="shared" si="123"/>
        <v>-16.616521430389753</v>
      </c>
      <c r="I967" s="6">
        <f t="shared" si="124"/>
        <v>3.8398206910459809E-2</v>
      </c>
      <c r="J967" s="6">
        <f t="shared" si="124"/>
        <v>-4.1142599538469549E-3</v>
      </c>
      <c r="K967" s="6">
        <f t="shared" si="125"/>
        <v>4.2512466864306764E-2</v>
      </c>
      <c r="L967" s="7">
        <f t="shared" si="126"/>
        <v>152.55641865353223</v>
      </c>
      <c r="M967" s="6">
        <f t="shared" si="127"/>
        <v>4.2010849337998923E-3</v>
      </c>
      <c r="N967" s="1"/>
    </row>
    <row r="968" spans="1:14" x14ac:dyDescent="0.25">
      <c r="A968" s="3">
        <v>41837</v>
      </c>
      <c r="B968" s="1">
        <v>1958.119995</v>
      </c>
      <c r="C968" s="1">
        <v>39.168464999999998</v>
      </c>
      <c r="D968" s="1">
        <v>580.82000700000003</v>
      </c>
      <c r="E968" s="1">
        <f t="shared" si="120"/>
        <v>587.38718523792852</v>
      </c>
      <c r="F968" s="1">
        <f t="shared" si="121"/>
        <v>6.5671782379284878</v>
      </c>
      <c r="G968" s="1">
        <f t="shared" si="122"/>
        <v>12.167585760736415</v>
      </c>
      <c r="H968" s="1">
        <f t="shared" si="123"/>
        <v>-5.6004075228079273</v>
      </c>
      <c r="I968" s="6">
        <f t="shared" si="124"/>
        <v>1.0208561436550578E-2</v>
      </c>
      <c r="J968" s="6">
        <f t="shared" si="124"/>
        <v>-1.6592712883010341E-2</v>
      </c>
      <c r="K968" s="6">
        <f t="shared" si="125"/>
        <v>2.6801274319560919E-2</v>
      </c>
      <c r="L968" s="7">
        <f t="shared" si="126"/>
        <v>156.64512507907534</v>
      </c>
      <c r="M968" s="6">
        <f t="shared" si="127"/>
        <v>-1.1834026372541717E-2</v>
      </c>
      <c r="N968" s="1"/>
    </row>
    <row r="969" spans="1:14" x14ac:dyDescent="0.25">
      <c r="A969" s="3">
        <v>41838</v>
      </c>
      <c r="B969" s="1">
        <v>1978.219971</v>
      </c>
      <c r="C969" s="1">
        <v>39.309196</v>
      </c>
      <c r="D969" s="1">
        <v>605.10998500000005</v>
      </c>
      <c r="E969" s="1">
        <f t="shared" si="120"/>
        <v>588.22898275459988</v>
      </c>
      <c r="F969" s="1">
        <f t="shared" si="121"/>
        <v>-16.881002245400168</v>
      </c>
      <c r="G969" s="1">
        <f t="shared" si="122"/>
        <v>-23.448180483328656</v>
      </c>
      <c r="H969" s="1">
        <f t="shared" si="123"/>
        <v>6.5671782379284878</v>
      </c>
      <c r="I969" s="6">
        <f t="shared" si="124"/>
        <v>3.59296694419875E-3</v>
      </c>
      <c r="J969" s="6">
        <f t="shared" si="124"/>
        <v>4.1820146873831732E-2</v>
      </c>
      <c r="K969" s="6">
        <f t="shared" si="125"/>
        <v>3.8227179929632982E-2</v>
      </c>
      <c r="L969" s="7">
        <f t="shared" si="126"/>
        <v>162.63322646057301</v>
      </c>
      <c r="M969" s="6">
        <f t="shared" si="127"/>
        <v>1.0264935780914586E-2</v>
      </c>
      <c r="N969" s="1"/>
    </row>
    <row r="970" spans="1:14" x14ac:dyDescent="0.25">
      <c r="A970" s="3">
        <v>41841</v>
      </c>
      <c r="B970" s="1">
        <v>1973.630005</v>
      </c>
      <c r="C970" s="1">
        <v>39.441142999999997</v>
      </c>
      <c r="D970" s="1">
        <v>598.44000200000005</v>
      </c>
      <c r="E970" s="1">
        <f t="shared" si="120"/>
        <v>589.01823783650946</v>
      </c>
      <c r="F970" s="1">
        <f t="shared" si="121"/>
        <v>-9.4217641634905931</v>
      </c>
      <c r="G970" s="1">
        <f t="shared" si="122"/>
        <v>7.4592380819095752</v>
      </c>
      <c r="H970" s="1">
        <f t="shared" si="123"/>
        <v>-16.881002245400168</v>
      </c>
      <c r="I970" s="6">
        <f t="shared" si="124"/>
        <v>3.3566445876938023E-3</v>
      </c>
      <c r="J970" s="6">
        <f t="shared" si="124"/>
        <v>-1.1022761424107075E-2</v>
      </c>
      <c r="K970" s="6">
        <f t="shared" si="125"/>
        <v>1.4379406011800877E-2</v>
      </c>
      <c r="L970" s="7">
        <f t="shared" si="126"/>
        <v>164.97179565485877</v>
      </c>
      <c r="M970" s="6">
        <f t="shared" si="127"/>
        <v>-2.3202505622667013E-3</v>
      </c>
      <c r="N970" s="1"/>
    </row>
    <row r="971" spans="1:14" x14ac:dyDescent="0.25">
      <c r="A971" s="3">
        <v>41842</v>
      </c>
      <c r="B971" s="1">
        <v>1983.530029</v>
      </c>
      <c r="C971" s="1">
        <v>39.432343000000003</v>
      </c>
      <c r="D971" s="1">
        <v>603.57000700000003</v>
      </c>
      <c r="E971" s="1">
        <f t="shared" si="120"/>
        <v>588.96559969603788</v>
      </c>
      <c r="F971" s="1">
        <f t="shared" si="121"/>
        <v>-14.604407303962148</v>
      </c>
      <c r="G971" s="1">
        <f t="shared" si="122"/>
        <v>-5.1826431404715549</v>
      </c>
      <c r="H971" s="1">
        <f t="shared" si="123"/>
        <v>-9.4217641634905931</v>
      </c>
      <c r="I971" s="6">
        <f t="shared" si="124"/>
        <v>-2.2311726615009686E-4</v>
      </c>
      <c r="J971" s="6">
        <f t="shared" si="124"/>
        <v>8.5722962750742759E-3</v>
      </c>
      <c r="K971" s="6">
        <f t="shared" si="125"/>
        <v>-8.7954135412243728E-3</v>
      </c>
      <c r="L971" s="7">
        <f t="shared" si="126"/>
        <v>163.52080048943591</v>
      </c>
      <c r="M971" s="6">
        <f t="shared" si="127"/>
        <v>5.0161499242102892E-3</v>
      </c>
      <c r="N971" s="1"/>
    </row>
    <row r="972" spans="1:14" x14ac:dyDescent="0.25">
      <c r="A972" s="3">
        <v>41843</v>
      </c>
      <c r="B972" s="1">
        <v>1987.01001</v>
      </c>
      <c r="C972" s="1">
        <v>39.467522000000002</v>
      </c>
      <c r="D972" s="1">
        <v>605.19000200000005</v>
      </c>
      <c r="E972" s="1">
        <f t="shared" si="120"/>
        <v>589.17602664417996</v>
      </c>
      <c r="F972" s="1">
        <f t="shared" si="121"/>
        <v>-16.013975355820094</v>
      </c>
      <c r="G972" s="1">
        <f t="shared" si="122"/>
        <v>-1.4095680518579456</v>
      </c>
      <c r="H972" s="1">
        <f t="shared" si="123"/>
        <v>-14.604407303962148</v>
      </c>
      <c r="I972" s="6">
        <f t="shared" si="124"/>
        <v>8.921356765434485E-4</v>
      </c>
      <c r="J972" s="6">
        <f t="shared" si="124"/>
        <v>2.6840217062011895E-3</v>
      </c>
      <c r="K972" s="6">
        <f t="shared" si="125"/>
        <v>-1.791886029657741E-3</v>
      </c>
      <c r="L972" s="7">
        <f t="shared" si="126"/>
        <v>163.22778985148045</v>
      </c>
      <c r="M972" s="6">
        <f t="shared" si="127"/>
        <v>1.7544382737448849E-3</v>
      </c>
      <c r="N972" s="1"/>
    </row>
    <row r="973" spans="1:14" x14ac:dyDescent="0.25">
      <c r="A973" s="3">
        <v>41844</v>
      </c>
      <c r="B973" s="1">
        <v>1987.9799800000001</v>
      </c>
      <c r="C973" s="1">
        <v>39.054119</v>
      </c>
      <c r="D973" s="1">
        <v>603.01000999999997</v>
      </c>
      <c r="E973" s="1">
        <f t="shared" si="120"/>
        <v>586.70321241856891</v>
      </c>
      <c r="F973" s="1">
        <f t="shared" si="121"/>
        <v>-16.306797581431056</v>
      </c>
      <c r="G973" s="1">
        <f t="shared" si="122"/>
        <v>-0.29282222561096205</v>
      </c>
      <c r="H973" s="1">
        <f t="shared" si="123"/>
        <v>-16.013975355820094</v>
      </c>
      <c r="I973" s="6">
        <f t="shared" si="124"/>
        <v>-1.0474511168955591E-2</v>
      </c>
      <c r="J973" s="6">
        <f t="shared" si="124"/>
        <v>-3.6021612928101021E-3</v>
      </c>
      <c r="K973" s="6">
        <f t="shared" si="125"/>
        <v>-6.8723498761454893E-3</v>
      </c>
      <c r="L973" s="7">
        <f t="shared" si="126"/>
        <v>162.10603137011114</v>
      </c>
      <c r="M973" s="6">
        <f t="shared" si="127"/>
        <v>4.8815556797321413E-4</v>
      </c>
      <c r="N973" s="1"/>
    </row>
    <row r="974" spans="1:14" x14ac:dyDescent="0.25">
      <c r="A974" s="3">
        <v>41845</v>
      </c>
      <c r="B974" s="1">
        <v>1978.339966</v>
      </c>
      <c r="C974" s="1">
        <v>39.142074999999998</v>
      </c>
      <c r="D974" s="1">
        <v>598.080017</v>
      </c>
      <c r="E974" s="1">
        <f t="shared" si="120"/>
        <v>587.22933063258245</v>
      </c>
      <c r="F974" s="1">
        <f t="shared" si="121"/>
        <v>-10.850686367417552</v>
      </c>
      <c r="G974" s="1">
        <f t="shared" si="122"/>
        <v>5.4561112140135037</v>
      </c>
      <c r="H974" s="1">
        <f t="shared" si="123"/>
        <v>-16.306797581431056</v>
      </c>
      <c r="I974" s="6">
        <f t="shared" si="124"/>
        <v>2.2521568083508914E-3</v>
      </c>
      <c r="J974" s="6">
        <f t="shared" si="124"/>
        <v>-8.1756404010606687E-3</v>
      </c>
      <c r="K974" s="6">
        <f t="shared" si="125"/>
        <v>1.042779720941156E-2</v>
      </c>
      <c r="L974" s="7">
        <f t="shared" si="126"/>
        <v>163.79644019166116</v>
      </c>
      <c r="M974" s="6">
        <f t="shared" si="127"/>
        <v>-4.8491504426518839E-3</v>
      </c>
      <c r="N974" s="1"/>
    </row>
    <row r="975" spans="1:14" x14ac:dyDescent="0.25">
      <c r="A975" s="3">
        <v>41848</v>
      </c>
      <c r="B975" s="1">
        <v>1978.910034</v>
      </c>
      <c r="C975" s="1">
        <v>38.675888</v>
      </c>
      <c r="D975" s="1">
        <v>599.02002000000005</v>
      </c>
      <c r="E975" s="1">
        <f t="shared" si="120"/>
        <v>584.44078326985198</v>
      </c>
      <c r="F975" s="1">
        <f t="shared" si="121"/>
        <v>-14.579236730148068</v>
      </c>
      <c r="G975" s="1">
        <f t="shared" si="122"/>
        <v>-3.7285503627305161</v>
      </c>
      <c r="H975" s="1">
        <f t="shared" si="123"/>
        <v>-10.850686367417552</v>
      </c>
      <c r="I975" s="6">
        <f t="shared" si="124"/>
        <v>-1.1910124846472692E-2</v>
      </c>
      <c r="J975" s="6">
        <f t="shared" si="124"/>
        <v>1.5717010655449393E-3</v>
      </c>
      <c r="K975" s="6">
        <f t="shared" si="125"/>
        <v>-1.3481825912017631E-2</v>
      </c>
      <c r="L975" s="7">
        <f t="shared" si="126"/>
        <v>161.58816509998897</v>
      </c>
      <c r="M975" s="6">
        <f t="shared" si="127"/>
        <v>2.8815472052179381E-4</v>
      </c>
      <c r="N975" s="1"/>
    </row>
    <row r="976" spans="1:14" x14ac:dyDescent="0.25">
      <c r="A976" s="3">
        <v>41849</v>
      </c>
      <c r="B976" s="1">
        <v>1969.9499510000001</v>
      </c>
      <c r="C976" s="1">
        <v>38.605522000000001</v>
      </c>
      <c r="D976" s="1">
        <v>593.95001200000002</v>
      </c>
      <c r="E976" s="1">
        <f t="shared" si="120"/>
        <v>584.01988152071283</v>
      </c>
      <c r="F976" s="1">
        <f t="shared" si="121"/>
        <v>-9.9301304792871861</v>
      </c>
      <c r="G976" s="1">
        <f t="shared" si="122"/>
        <v>4.649106250860882</v>
      </c>
      <c r="H976" s="1">
        <f t="shared" si="123"/>
        <v>-14.579236730148068</v>
      </c>
      <c r="I976" s="6">
        <f t="shared" si="124"/>
        <v>-1.8193764549115921E-3</v>
      </c>
      <c r="J976" s="6">
        <f t="shared" si="124"/>
        <v>-8.4638373188262728E-3</v>
      </c>
      <c r="K976" s="6">
        <f t="shared" si="125"/>
        <v>6.6444608639146807E-3</v>
      </c>
      <c r="L976" s="7">
        <f t="shared" si="126"/>
        <v>162.66183133906762</v>
      </c>
      <c r="M976" s="6">
        <f t="shared" si="127"/>
        <v>-4.5277869362705392E-3</v>
      </c>
      <c r="N976" s="1"/>
    </row>
    <row r="977" spans="1:14" x14ac:dyDescent="0.25">
      <c r="A977" s="3">
        <v>41850</v>
      </c>
      <c r="B977" s="1">
        <v>1970.0699460000001</v>
      </c>
      <c r="C977" s="1">
        <v>38.332836</v>
      </c>
      <c r="D977" s="1">
        <v>595.44000200000005</v>
      </c>
      <c r="E977" s="1">
        <f t="shared" si="120"/>
        <v>582.388781069277</v>
      </c>
      <c r="F977" s="1">
        <f t="shared" si="121"/>
        <v>-13.051220930723048</v>
      </c>
      <c r="G977" s="1">
        <f t="shared" si="122"/>
        <v>-3.1210904514358617</v>
      </c>
      <c r="H977" s="1">
        <f t="shared" si="123"/>
        <v>-9.9301304792871861</v>
      </c>
      <c r="I977" s="6">
        <f t="shared" si="124"/>
        <v>-7.0633936772050987E-3</v>
      </c>
      <c r="J977" s="6">
        <f t="shared" si="124"/>
        <v>2.5086117853299061E-3</v>
      </c>
      <c r="K977" s="6">
        <f t="shared" si="125"/>
        <v>-9.5720054625350048E-3</v>
      </c>
      <c r="L977" s="7">
        <f t="shared" si="126"/>
        <v>161.10483140094411</v>
      </c>
      <c r="M977" s="6">
        <f t="shared" si="127"/>
        <v>6.0912715035721376E-5</v>
      </c>
      <c r="N977" s="1"/>
    </row>
    <row r="978" spans="1:14" x14ac:dyDescent="0.25">
      <c r="A978" s="3">
        <v>41851</v>
      </c>
      <c r="B978" s="1">
        <v>1930.670044</v>
      </c>
      <c r="C978" s="1">
        <v>37.963425000000001</v>
      </c>
      <c r="D978" s="1">
        <v>579.54998799999998</v>
      </c>
      <c r="E978" s="1">
        <f t="shared" si="120"/>
        <v>580.17910969316904</v>
      </c>
      <c r="F978" s="1">
        <f t="shared" si="121"/>
        <v>0.6291216931690542</v>
      </c>
      <c r="G978" s="1">
        <f t="shared" si="122"/>
        <v>13.680342623892102</v>
      </c>
      <c r="H978" s="1">
        <f t="shared" si="123"/>
        <v>-13.051220930723048</v>
      </c>
      <c r="I978" s="6">
        <f t="shared" si="124"/>
        <v>-9.6369337243923381E-3</v>
      </c>
      <c r="J978" s="6">
        <f t="shared" si="124"/>
        <v>-2.668617148096819E-2</v>
      </c>
      <c r="K978" s="6">
        <f t="shared" si="125"/>
        <v>1.7049237756575852E-2</v>
      </c>
      <c r="L978" s="7">
        <f t="shared" si="126"/>
        <v>163.85154597523186</v>
      </c>
      <c r="M978" s="6">
        <f t="shared" si="127"/>
        <v>-1.9999240169110255E-2</v>
      </c>
      <c r="N978" s="1"/>
    </row>
    <row r="979" spans="1:14" x14ac:dyDescent="0.25">
      <c r="A979" s="3">
        <v>41852</v>
      </c>
      <c r="B979" s="1">
        <v>1925.150024</v>
      </c>
      <c r="C979" s="1">
        <v>37.699534999999997</v>
      </c>
      <c r="D979" s="1">
        <v>573.59997599999997</v>
      </c>
      <c r="E979" s="1">
        <f t="shared" si="120"/>
        <v>578.60062345577717</v>
      </c>
      <c r="F979" s="1">
        <f t="shared" si="121"/>
        <v>5.000647455777198</v>
      </c>
      <c r="G979" s="1">
        <f t="shared" si="122"/>
        <v>4.3715257626081439</v>
      </c>
      <c r="H979" s="1">
        <f t="shared" si="123"/>
        <v>0.6291216931690542</v>
      </c>
      <c r="I979" s="6">
        <f t="shared" si="124"/>
        <v>-6.9511641797336265E-3</v>
      </c>
      <c r="J979" s="6">
        <f t="shared" si="124"/>
        <v>-1.0266607062719868E-2</v>
      </c>
      <c r="K979" s="6">
        <f t="shared" si="125"/>
        <v>-3.3154428829862415E-3</v>
      </c>
      <c r="L979" s="7">
        <f t="shared" si="126"/>
        <v>163.30830553326197</v>
      </c>
      <c r="M979" s="6">
        <f t="shared" si="127"/>
        <v>-2.8591213797275472E-3</v>
      </c>
      <c r="N979" s="1"/>
    </row>
    <row r="980" spans="1:14" x14ac:dyDescent="0.25">
      <c r="A980" s="3">
        <v>41855</v>
      </c>
      <c r="B980" s="1">
        <v>1938.98999</v>
      </c>
      <c r="C980" s="1">
        <v>38.148139999999998</v>
      </c>
      <c r="D980" s="1">
        <v>582.27002000000005</v>
      </c>
      <c r="E980" s="1">
        <f t="shared" si="120"/>
        <v>581.28400220648825</v>
      </c>
      <c r="F980" s="1">
        <f t="shared" si="121"/>
        <v>-0.98601779351179175</v>
      </c>
      <c r="G980" s="1">
        <f t="shared" si="122"/>
        <v>-5.9866652492889898</v>
      </c>
      <c r="H980" s="1">
        <f t="shared" si="123"/>
        <v>5.000647455777198</v>
      </c>
      <c r="I980" s="6">
        <f t="shared" si="124"/>
        <v>1.189948364084592E-2</v>
      </c>
      <c r="J980" s="6">
        <f t="shared" si="124"/>
        <v>1.5115140102446745E-2</v>
      </c>
      <c r="K980" s="6">
        <f t="shared" si="125"/>
        <v>3.2156564616008243E-3</v>
      </c>
      <c r="L980" s="7">
        <f t="shared" si="126"/>
        <v>163.83344894118309</v>
      </c>
      <c r="M980" s="6">
        <f t="shared" si="127"/>
        <v>7.1890324532961625E-3</v>
      </c>
      <c r="N980" s="1"/>
    </row>
    <row r="981" spans="1:14" x14ac:dyDescent="0.25">
      <c r="A981" s="3">
        <v>41856</v>
      </c>
      <c r="B981" s="1">
        <v>1920.209961</v>
      </c>
      <c r="C981" s="1">
        <v>37.893051</v>
      </c>
      <c r="D981" s="1">
        <v>573.14001499999995</v>
      </c>
      <c r="E981" s="1">
        <f t="shared" si="120"/>
        <v>579.75816009117489</v>
      </c>
      <c r="F981" s="1">
        <f t="shared" si="121"/>
        <v>6.618145091174938</v>
      </c>
      <c r="G981" s="1">
        <f t="shared" si="122"/>
        <v>7.6041628846867297</v>
      </c>
      <c r="H981" s="1">
        <f t="shared" si="123"/>
        <v>-0.98601779351179175</v>
      </c>
      <c r="I981" s="6">
        <f t="shared" si="124"/>
        <v>-6.6868004573747974E-3</v>
      </c>
      <c r="J981" s="6">
        <f t="shared" si="124"/>
        <v>-1.5680019039963744E-2</v>
      </c>
      <c r="K981" s="6">
        <f t="shared" si="125"/>
        <v>8.9932185825889466E-3</v>
      </c>
      <c r="L981" s="7">
        <f t="shared" si="126"/>
        <v>165.30683895865059</v>
      </c>
      <c r="M981" s="6">
        <f t="shared" si="127"/>
        <v>-9.6854698048235432E-3</v>
      </c>
      <c r="N981" s="1"/>
    </row>
    <row r="982" spans="1:14" x14ac:dyDescent="0.25">
      <c r="A982" s="3">
        <v>41857</v>
      </c>
      <c r="B982" s="1">
        <v>1920.23999</v>
      </c>
      <c r="C982" s="1">
        <v>37.593983000000001</v>
      </c>
      <c r="D982" s="1">
        <v>574.48999000000003</v>
      </c>
      <c r="E982" s="1">
        <f t="shared" si="120"/>
        <v>577.96925288724799</v>
      </c>
      <c r="F982" s="1">
        <f t="shared" si="121"/>
        <v>3.4792628872479554</v>
      </c>
      <c r="G982" s="1">
        <f t="shared" si="122"/>
        <v>-3.1388822039269826</v>
      </c>
      <c r="H982" s="1">
        <f t="shared" si="123"/>
        <v>6.618145091174938</v>
      </c>
      <c r="I982" s="6">
        <f t="shared" si="124"/>
        <v>-7.8924233364053853E-3</v>
      </c>
      <c r="J982" s="6">
        <f t="shared" si="124"/>
        <v>2.3554017598999E-3</v>
      </c>
      <c r="K982" s="6">
        <f t="shared" si="125"/>
        <v>1.0247825096305285E-2</v>
      </c>
      <c r="L982" s="7">
        <f t="shared" si="126"/>
        <v>167.00087453152193</v>
      </c>
      <c r="M982" s="6">
        <f t="shared" si="127"/>
        <v>1.5638394035066838E-5</v>
      </c>
      <c r="N982" s="1"/>
    </row>
    <row r="983" spans="1:14" x14ac:dyDescent="0.25">
      <c r="A983" s="3">
        <v>41858</v>
      </c>
      <c r="B983" s="1">
        <v>1909.5699460000001</v>
      </c>
      <c r="C983" s="1">
        <v>38.024985999999998</v>
      </c>
      <c r="D983" s="1">
        <v>571.80999799999995</v>
      </c>
      <c r="E983" s="1">
        <f t="shared" si="120"/>
        <v>580.54734339380207</v>
      </c>
      <c r="F983" s="1">
        <f t="shared" si="121"/>
        <v>8.7373453938021157</v>
      </c>
      <c r="G983" s="1">
        <f t="shared" si="122"/>
        <v>5.2580825065541603</v>
      </c>
      <c r="H983" s="1">
        <f t="shared" si="123"/>
        <v>3.4792628872479554</v>
      </c>
      <c r="I983" s="6">
        <f t="shared" si="124"/>
        <v>1.1464680398456162E-2</v>
      </c>
      <c r="J983" s="6">
        <f t="shared" si="124"/>
        <v>-4.6649933796062415E-3</v>
      </c>
      <c r="K983" s="6">
        <f t="shared" si="125"/>
        <v>-1.6129673778062403E-2</v>
      </c>
      <c r="L983" s="7">
        <f t="shared" si="126"/>
        <v>164.30720490467735</v>
      </c>
      <c r="M983" s="6">
        <f t="shared" si="127"/>
        <v>-5.5566200347696437E-3</v>
      </c>
      <c r="N983" s="1"/>
    </row>
    <row r="984" spans="1:14" x14ac:dyDescent="0.25">
      <c r="A984" s="3">
        <v>41859</v>
      </c>
      <c r="B984" s="1">
        <v>1931.589966</v>
      </c>
      <c r="C984" s="1">
        <v>37.998604</v>
      </c>
      <c r="D984" s="1">
        <v>577.94000200000005</v>
      </c>
      <c r="E984" s="1">
        <f t="shared" si="120"/>
        <v>580.389536641311</v>
      </c>
      <c r="F984" s="1">
        <f t="shared" si="121"/>
        <v>2.4495346413109473</v>
      </c>
      <c r="G984" s="1">
        <f t="shared" si="122"/>
        <v>-6.2878107524911684</v>
      </c>
      <c r="H984" s="1">
        <f t="shared" si="123"/>
        <v>8.7373453938021157</v>
      </c>
      <c r="I984" s="6">
        <f t="shared" si="124"/>
        <v>-6.9380696155940669E-4</v>
      </c>
      <c r="J984" s="6">
        <f t="shared" si="124"/>
        <v>1.0720351203093337E-2</v>
      </c>
      <c r="K984" s="6">
        <f t="shared" si="125"/>
        <v>1.1414158164652743E-2</v>
      </c>
      <c r="L984" s="7">
        <f t="shared" si="126"/>
        <v>166.18263332905136</v>
      </c>
      <c r="M984" s="6">
        <f t="shared" si="127"/>
        <v>1.1531402683691017E-2</v>
      </c>
      <c r="N984" s="1"/>
    </row>
    <row r="985" spans="1:14" x14ac:dyDescent="0.25">
      <c r="A985" s="3">
        <v>41862</v>
      </c>
      <c r="B985" s="1">
        <v>1936.920044</v>
      </c>
      <c r="C985" s="1">
        <v>37.998604</v>
      </c>
      <c r="D985" s="1">
        <v>577.25</v>
      </c>
      <c r="E985" s="1">
        <f t="shared" si="120"/>
        <v>580.389536641311</v>
      </c>
      <c r="F985" s="1">
        <f t="shared" si="121"/>
        <v>3.1395366413109969</v>
      </c>
      <c r="G985" s="1">
        <f t="shared" si="122"/>
        <v>0.69000200000004952</v>
      </c>
      <c r="H985" s="1">
        <f t="shared" si="123"/>
        <v>2.4495346413109473</v>
      </c>
      <c r="I985" s="6">
        <f t="shared" si="124"/>
        <v>0</v>
      </c>
      <c r="J985" s="6">
        <f t="shared" si="124"/>
        <v>-1.1938990165281105E-3</v>
      </c>
      <c r="K985" s="6">
        <f t="shared" si="125"/>
        <v>-1.1938990165281105E-3</v>
      </c>
      <c r="L985" s="7">
        <f t="shared" si="126"/>
        <v>165.98422804655576</v>
      </c>
      <c r="M985" s="6">
        <f t="shared" si="127"/>
        <v>2.7594251853759744E-3</v>
      </c>
      <c r="N985" s="1"/>
    </row>
    <row r="986" spans="1:14" x14ac:dyDescent="0.25">
      <c r="A986" s="3">
        <v>41863</v>
      </c>
      <c r="B986" s="1">
        <v>1933.75</v>
      </c>
      <c r="C986" s="1">
        <v>38.280071</v>
      </c>
      <c r="D986" s="1">
        <v>572.11999500000002</v>
      </c>
      <c r="E986" s="1">
        <f t="shared" si="120"/>
        <v>582.07316158268793</v>
      </c>
      <c r="F986" s="1">
        <f t="shared" si="121"/>
        <v>9.9531665826879134</v>
      </c>
      <c r="G986" s="1">
        <f t="shared" si="122"/>
        <v>6.8136299413769166</v>
      </c>
      <c r="H986" s="1">
        <f t="shared" si="123"/>
        <v>3.1395366413109969</v>
      </c>
      <c r="I986" s="6">
        <f t="shared" si="124"/>
        <v>7.407298436542531E-3</v>
      </c>
      <c r="J986" s="6">
        <f t="shared" si="124"/>
        <v>-8.8869727154612388E-3</v>
      </c>
      <c r="K986" s="6">
        <f t="shared" si="125"/>
        <v>-1.629427115200377E-2</v>
      </c>
      <c r="L986" s="7">
        <f t="shared" si="126"/>
        <v>163.27963602780915</v>
      </c>
      <c r="M986" s="6">
        <f t="shared" si="127"/>
        <v>-1.6366416413624574E-3</v>
      </c>
      <c r="N986" s="1"/>
    </row>
    <row r="987" spans="1:14" x14ac:dyDescent="0.25">
      <c r="A987" s="3">
        <v>41864</v>
      </c>
      <c r="B987" s="1">
        <v>1946.719971</v>
      </c>
      <c r="C987" s="1">
        <v>38.772652000000001</v>
      </c>
      <c r="D987" s="1">
        <v>584.55999799999995</v>
      </c>
      <c r="E987" s="1">
        <f t="shared" si="120"/>
        <v>585.01958747719209</v>
      </c>
      <c r="F987" s="1">
        <f t="shared" si="121"/>
        <v>0.45958947719213938</v>
      </c>
      <c r="G987" s="1">
        <f t="shared" si="122"/>
        <v>-9.493577105495774</v>
      </c>
      <c r="H987" s="1">
        <f t="shared" si="123"/>
        <v>9.9531665826879134</v>
      </c>
      <c r="I987" s="6">
        <f t="shared" si="124"/>
        <v>1.2867818348612836E-2</v>
      </c>
      <c r="J987" s="6">
        <f t="shared" si="124"/>
        <v>2.1743695568619215E-2</v>
      </c>
      <c r="K987" s="6">
        <f t="shared" si="125"/>
        <v>8.8758772200063785E-3</v>
      </c>
      <c r="L987" s="7">
        <f t="shared" si="126"/>
        <v>164.72888602971932</v>
      </c>
      <c r="M987" s="6">
        <f t="shared" si="127"/>
        <v>6.7071601809953751E-3</v>
      </c>
      <c r="N987" s="1"/>
    </row>
    <row r="988" spans="1:14" x14ac:dyDescent="0.25">
      <c r="A988" s="3">
        <v>41865</v>
      </c>
      <c r="B988" s="1">
        <v>1955.1800539999999</v>
      </c>
      <c r="C988" s="1">
        <v>38.939762000000002</v>
      </c>
      <c r="D988" s="1">
        <v>584.65002400000003</v>
      </c>
      <c r="E988" s="1">
        <f t="shared" si="120"/>
        <v>586.01917380153373</v>
      </c>
      <c r="F988" s="1">
        <f t="shared" si="121"/>
        <v>1.3691498015336947</v>
      </c>
      <c r="G988" s="1">
        <f t="shared" si="122"/>
        <v>0.90956032434155532</v>
      </c>
      <c r="H988" s="1">
        <f t="shared" si="123"/>
        <v>0.45958947719213938</v>
      </c>
      <c r="I988" s="6">
        <f t="shared" si="124"/>
        <v>4.3099966440263149E-3</v>
      </c>
      <c r="J988" s="6">
        <f t="shared" si="124"/>
        <v>1.5400643271545889E-4</v>
      </c>
      <c r="K988" s="6">
        <f t="shared" si="125"/>
        <v>-4.155990211310856E-3</v>
      </c>
      <c r="L988" s="7">
        <f t="shared" si="126"/>
        <v>164.04427439185966</v>
      </c>
      <c r="M988" s="6">
        <f t="shared" si="127"/>
        <v>4.3458140492873554E-3</v>
      </c>
      <c r="N988" s="1"/>
    </row>
    <row r="989" spans="1:14" x14ac:dyDescent="0.25">
      <c r="A989" s="3">
        <v>41866</v>
      </c>
      <c r="B989" s="1">
        <v>1955.0600589999999</v>
      </c>
      <c r="C989" s="1">
        <v>39.397162999999999</v>
      </c>
      <c r="D989" s="1">
        <v>583.71002199999998</v>
      </c>
      <c r="E989" s="1">
        <f t="shared" si="120"/>
        <v>588.75516676628899</v>
      </c>
      <c r="F989" s="1">
        <f t="shared" si="121"/>
        <v>5.0451447662890132</v>
      </c>
      <c r="G989" s="1">
        <f t="shared" si="122"/>
        <v>3.6759949647553185</v>
      </c>
      <c r="H989" s="1">
        <f t="shared" si="123"/>
        <v>1.3691498015336947</v>
      </c>
      <c r="I989" s="6">
        <f t="shared" si="124"/>
        <v>1.1746373796532206E-2</v>
      </c>
      <c r="J989" s="6">
        <f t="shared" si="124"/>
        <v>-1.6078028930347488E-3</v>
      </c>
      <c r="K989" s="6">
        <f t="shared" si="125"/>
        <v>-1.3354176689566954E-2</v>
      </c>
      <c r="L989" s="7">
        <f t="shared" si="126"/>
        <v>161.85359816671897</v>
      </c>
      <c r="M989" s="6">
        <f t="shared" si="127"/>
        <v>-6.1372864230357926E-5</v>
      </c>
      <c r="N989" s="1"/>
    </row>
    <row r="990" spans="1:14" x14ac:dyDescent="0.25">
      <c r="A990" s="3">
        <v>41869</v>
      </c>
      <c r="B990" s="1">
        <v>1971.73999</v>
      </c>
      <c r="C990" s="1">
        <v>39.678626999999999</v>
      </c>
      <c r="D990" s="1">
        <v>592.70001200000002</v>
      </c>
      <c r="E990" s="1">
        <f t="shared" si="120"/>
        <v>590.43877376284524</v>
      </c>
      <c r="F990" s="1">
        <f t="shared" si="121"/>
        <v>-2.261238237154771</v>
      </c>
      <c r="G990" s="1">
        <f t="shared" si="122"/>
        <v>-7.3063830034437842</v>
      </c>
      <c r="H990" s="1">
        <f t="shared" si="123"/>
        <v>5.0451447662890132</v>
      </c>
      <c r="I990" s="6">
        <f t="shared" si="124"/>
        <v>7.1442707689384211E-3</v>
      </c>
      <c r="J990" s="6">
        <f t="shared" si="124"/>
        <v>1.5401465901162981E-2</v>
      </c>
      <c r="K990" s="6">
        <f t="shared" si="125"/>
        <v>8.2571951322245596E-3</v>
      </c>
      <c r="L990" s="7">
        <f t="shared" si="126"/>
        <v>163.19005490963423</v>
      </c>
      <c r="M990" s="6">
        <f t="shared" si="127"/>
        <v>8.5316719162744636E-3</v>
      </c>
      <c r="N990" s="1"/>
    </row>
    <row r="991" spans="1:14" x14ac:dyDescent="0.25">
      <c r="A991" s="3">
        <v>41870</v>
      </c>
      <c r="B991" s="1">
        <v>1981.599976</v>
      </c>
      <c r="C991" s="1">
        <v>40.121174000000003</v>
      </c>
      <c r="D991" s="1">
        <v>597.10998500000005</v>
      </c>
      <c r="E991" s="1">
        <f t="shared" si="120"/>
        <v>593.08591593912718</v>
      </c>
      <c r="F991" s="1">
        <f t="shared" si="121"/>
        <v>-4.0240690608728755</v>
      </c>
      <c r="G991" s="1">
        <f t="shared" si="122"/>
        <v>-1.7628308237181045</v>
      </c>
      <c r="H991" s="1">
        <f t="shared" si="123"/>
        <v>-2.261238237154771</v>
      </c>
      <c r="I991" s="6">
        <f t="shared" si="124"/>
        <v>1.1153284109352013E-2</v>
      </c>
      <c r="J991" s="6">
        <f t="shared" si="124"/>
        <v>7.4404806997034889E-3</v>
      </c>
      <c r="K991" s="6">
        <f t="shared" si="125"/>
        <v>3.7128034096485241E-3</v>
      </c>
      <c r="L991" s="7">
        <f t="shared" si="126"/>
        <v>163.79594750192345</v>
      </c>
      <c r="M991" s="6">
        <f t="shared" si="127"/>
        <v>5.0006522411709664E-3</v>
      </c>
      <c r="N991" s="1"/>
    </row>
    <row r="992" spans="1:14" x14ac:dyDescent="0.25">
      <c r="A992" s="3">
        <v>41871</v>
      </c>
      <c r="B992" s="1">
        <v>1986.51001</v>
      </c>
      <c r="C992" s="1">
        <v>39.784843000000002</v>
      </c>
      <c r="D992" s="1">
        <v>595.40997300000004</v>
      </c>
      <c r="E992" s="1">
        <f t="shared" si="120"/>
        <v>591.07411611833732</v>
      </c>
      <c r="F992" s="1">
        <f t="shared" si="121"/>
        <v>-4.3358568816627212</v>
      </c>
      <c r="G992" s="1">
        <f t="shared" si="122"/>
        <v>-0.31178782078984568</v>
      </c>
      <c r="H992" s="1">
        <f t="shared" si="123"/>
        <v>-4.0240690608728755</v>
      </c>
      <c r="I992" s="6">
        <f t="shared" si="124"/>
        <v>-8.3828803214981429E-3</v>
      </c>
      <c r="J992" s="6">
        <f t="shared" si="124"/>
        <v>-2.8470667761484325E-3</v>
      </c>
      <c r="K992" s="6">
        <f t="shared" si="125"/>
        <v>-5.5358135453497104E-3</v>
      </c>
      <c r="L992" s="7">
        <f t="shared" si="126"/>
        <v>162.88920367706891</v>
      </c>
      <c r="M992" s="6">
        <f t="shared" si="127"/>
        <v>2.4778129084919165E-3</v>
      </c>
      <c r="N992" s="1"/>
    </row>
    <row r="993" spans="1:14" x14ac:dyDescent="0.25">
      <c r="A993" s="3">
        <v>41872</v>
      </c>
      <c r="B993" s="1">
        <v>1992.369995</v>
      </c>
      <c r="C993" s="1">
        <v>40.023808000000002</v>
      </c>
      <c r="D993" s="1">
        <v>592.419983</v>
      </c>
      <c r="E993" s="1">
        <f t="shared" si="120"/>
        <v>592.50351080445023</v>
      </c>
      <c r="F993" s="1">
        <f t="shared" si="121"/>
        <v>8.352780445022745E-2</v>
      </c>
      <c r="G993" s="1">
        <f t="shared" si="122"/>
        <v>4.4193846861129487</v>
      </c>
      <c r="H993" s="1">
        <f t="shared" si="123"/>
        <v>-4.3358568816627212</v>
      </c>
      <c r="I993" s="6">
        <f t="shared" si="124"/>
        <v>6.0064331534499527E-3</v>
      </c>
      <c r="J993" s="6">
        <f t="shared" si="124"/>
        <v>-5.0217331512517616E-3</v>
      </c>
      <c r="K993" s="6">
        <f t="shared" si="125"/>
        <v>1.1028166304701714E-2</v>
      </c>
      <c r="L993" s="7">
        <f t="shared" si="126"/>
        <v>164.68557290446003</v>
      </c>
      <c r="M993" s="6">
        <f t="shared" si="127"/>
        <v>2.9498894898596362E-3</v>
      </c>
      <c r="N993" s="1"/>
    </row>
    <row r="994" spans="1:14" x14ac:dyDescent="0.25">
      <c r="A994" s="3">
        <v>41873</v>
      </c>
      <c r="B994" s="1">
        <v>1988.400024</v>
      </c>
      <c r="C994" s="1">
        <v>39.961872</v>
      </c>
      <c r="D994" s="1">
        <v>592.53997800000002</v>
      </c>
      <c r="E994" s="1">
        <f t="shared" si="120"/>
        <v>592.13303400124016</v>
      </c>
      <c r="F994" s="1">
        <f t="shared" si="121"/>
        <v>-0.4069439987598571</v>
      </c>
      <c r="G994" s="1">
        <f t="shared" si="122"/>
        <v>-0.49047180321008454</v>
      </c>
      <c r="H994" s="1">
        <f t="shared" si="123"/>
        <v>8.352780445022745E-2</v>
      </c>
      <c r="I994" s="6">
        <f t="shared" si="124"/>
        <v>-1.5474789405346412E-3</v>
      </c>
      <c r="J994" s="6">
        <f t="shared" si="124"/>
        <v>2.0255056116158521E-4</v>
      </c>
      <c r="K994" s="6">
        <f t="shared" si="125"/>
        <v>1.7500295016962264E-3</v>
      </c>
      <c r="L994" s="7">
        <f t="shared" si="126"/>
        <v>164.97377751554657</v>
      </c>
      <c r="M994" s="6">
        <f t="shared" si="127"/>
        <v>-1.9925872252457566E-3</v>
      </c>
      <c r="N994" s="1"/>
    </row>
    <row r="995" spans="1:14" x14ac:dyDescent="0.25">
      <c r="A995" s="3">
        <v>41876</v>
      </c>
      <c r="B995" s="1">
        <v>1997.920044</v>
      </c>
      <c r="C995" s="1">
        <v>39.979560999999997</v>
      </c>
      <c r="D995" s="1">
        <v>590.57000700000003</v>
      </c>
      <c r="E995" s="1">
        <f t="shared" si="120"/>
        <v>592.23884264519495</v>
      </c>
      <c r="F995" s="1">
        <f t="shared" si="121"/>
        <v>1.6688356451949176</v>
      </c>
      <c r="G995" s="1">
        <f t="shared" si="122"/>
        <v>2.0757796439547747</v>
      </c>
      <c r="H995" s="1">
        <f t="shared" si="123"/>
        <v>-0.4069439987598571</v>
      </c>
      <c r="I995" s="6">
        <f t="shared" si="124"/>
        <v>4.4264693105455777E-4</v>
      </c>
      <c r="J995" s="6">
        <f t="shared" si="124"/>
        <v>-3.3246212460621427E-3</v>
      </c>
      <c r="K995" s="6">
        <f t="shared" si="125"/>
        <v>3.7672681771167005E-3</v>
      </c>
      <c r="L995" s="7">
        <f t="shared" si="126"/>
        <v>165.59527797763965</v>
      </c>
      <c r="M995" s="6">
        <f t="shared" si="127"/>
        <v>4.7877790611010607E-3</v>
      </c>
      <c r="N995" s="1"/>
    </row>
    <row r="996" spans="1:14" x14ac:dyDescent="0.25">
      <c r="A996" s="3">
        <v>41877</v>
      </c>
      <c r="B996" s="1">
        <v>2000.0200199999999</v>
      </c>
      <c r="C996" s="1">
        <v>39.837947999999997</v>
      </c>
      <c r="D996" s="1">
        <v>588.11999500000002</v>
      </c>
      <c r="E996" s="1">
        <f t="shared" si="120"/>
        <v>591.39176935126272</v>
      </c>
      <c r="F996" s="1">
        <f t="shared" si="121"/>
        <v>3.2717743512627067</v>
      </c>
      <c r="G996" s="1">
        <f t="shared" si="122"/>
        <v>1.6029387060677891</v>
      </c>
      <c r="H996" s="1">
        <f t="shared" si="123"/>
        <v>1.6688356451949176</v>
      </c>
      <c r="I996" s="6">
        <f t="shared" si="124"/>
        <v>-3.5421349424021864E-3</v>
      </c>
      <c r="J996" s="6">
        <f t="shared" si="124"/>
        <v>-4.1485547368815823E-3</v>
      </c>
      <c r="K996" s="6">
        <f t="shared" si="125"/>
        <v>-6.0641979447939587E-4</v>
      </c>
      <c r="L996" s="7">
        <f t="shared" si="126"/>
        <v>165.4948577232017</v>
      </c>
      <c r="M996" s="6">
        <f t="shared" si="127"/>
        <v>1.0510811012214294E-3</v>
      </c>
      <c r="N996" s="1"/>
    </row>
    <row r="997" spans="1:14" x14ac:dyDescent="0.25">
      <c r="A997" s="3">
        <v>41878</v>
      </c>
      <c r="B997" s="1">
        <v>2000.119995</v>
      </c>
      <c r="C997" s="1">
        <v>39.714030999999999</v>
      </c>
      <c r="D997" s="1">
        <v>583</v>
      </c>
      <c r="E997" s="1">
        <f t="shared" si="120"/>
        <v>590.65054657253347</v>
      </c>
      <c r="F997" s="1">
        <f t="shared" si="121"/>
        <v>7.6505465725334716</v>
      </c>
      <c r="G997" s="1">
        <f t="shared" si="122"/>
        <v>4.3787722212707649</v>
      </c>
      <c r="H997" s="1">
        <f t="shared" si="123"/>
        <v>3.2717743512627067</v>
      </c>
      <c r="I997" s="6">
        <f t="shared" si="124"/>
        <v>-3.1105266767254003E-3</v>
      </c>
      <c r="J997" s="6">
        <f t="shared" si="124"/>
        <v>-8.7056978907850135E-3</v>
      </c>
      <c r="K997" s="6">
        <f t="shared" si="125"/>
        <v>-5.5951712140596133E-3</v>
      </c>
      <c r="L997" s="7">
        <f t="shared" si="126"/>
        <v>164.56888565919397</v>
      </c>
      <c r="M997" s="6">
        <f t="shared" si="127"/>
        <v>4.9986999630213802E-5</v>
      </c>
      <c r="N997" s="1"/>
    </row>
    <row r="998" spans="1:14" x14ac:dyDescent="0.25">
      <c r="A998" s="3">
        <v>41879</v>
      </c>
      <c r="B998" s="1">
        <v>1996.73999</v>
      </c>
      <c r="C998" s="1">
        <v>39.722884999999998</v>
      </c>
      <c r="D998" s="1">
        <v>580.32000700000003</v>
      </c>
      <c r="E998" s="1">
        <f t="shared" si="120"/>
        <v>590.7035077197761</v>
      </c>
      <c r="F998" s="1">
        <f t="shared" si="121"/>
        <v>10.383500719776066</v>
      </c>
      <c r="G998" s="1">
        <f t="shared" si="122"/>
        <v>2.7329541472425944</v>
      </c>
      <c r="H998" s="1">
        <f t="shared" si="123"/>
        <v>7.6505465725334716</v>
      </c>
      <c r="I998" s="6">
        <f t="shared" si="124"/>
        <v>2.2294387593135845E-4</v>
      </c>
      <c r="J998" s="6">
        <f t="shared" si="124"/>
        <v>-4.596900514579727E-3</v>
      </c>
      <c r="K998" s="6">
        <f t="shared" si="125"/>
        <v>-4.8198443905110855E-3</v>
      </c>
      <c r="L998" s="7">
        <f t="shared" si="126"/>
        <v>163.77568923879684</v>
      </c>
      <c r="M998" s="6">
        <f t="shared" si="127"/>
        <v>-1.6899011101580985E-3</v>
      </c>
      <c r="N998" s="1"/>
    </row>
    <row r="999" spans="1:14" x14ac:dyDescent="0.25">
      <c r="A999" s="3">
        <v>41880</v>
      </c>
      <c r="B999" s="1">
        <v>2003.369995</v>
      </c>
      <c r="C999" s="1">
        <v>40.209682000000001</v>
      </c>
      <c r="D999" s="1">
        <v>582.35998500000005</v>
      </c>
      <c r="E999" s="1">
        <f t="shared" si="120"/>
        <v>593.61533600013388</v>
      </c>
      <c r="F999" s="1">
        <f t="shared" si="121"/>
        <v>11.255351000133828</v>
      </c>
      <c r="G999" s="1">
        <f t="shared" si="122"/>
        <v>0.87185028035776213</v>
      </c>
      <c r="H999" s="1">
        <f t="shared" si="123"/>
        <v>10.383500719776066</v>
      </c>
      <c r="I999" s="6">
        <f t="shared" si="124"/>
        <v>1.2254824895019611E-2</v>
      </c>
      <c r="J999" s="6">
        <f t="shared" si="124"/>
        <v>3.5152639498778893E-3</v>
      </c>
      <c r="K999" s="6">
        <f t="shared" si="125"/>
        <v>-8.7395609451417222E-3</v>
      </c>
      <c r="L999" s="7">
        <f t="shared" si="126"/>
        <v>162.3443616213618</v>
      </c>
      <c r="M999" s="6">
        <f t="shared" si="127"/>
        <v>3.3204147927141658E-3</v>
      </c>
      <c r="N999" s="1"/>
    </row>
    <row r="1000" spans="1:14" x14ac:dyDescent="0.25">
      <c r="A1000" s="3">
        <v>41884</v>
      </c>
      <c r="B1000" s="1">
        <v>2002.280029</v>
      </c>
      <c r="C1000" s="1">
        <v>39.908749</v>
      </c>
      <c r="D1000" s="1">
        <v>588.63000499999998</v>
      </c>
      <c r="E1000" s="1">
        <f t="shared" si="120"/>
        <v>591.81527309939111</v>
      </c>
      <c r="F1000" s="1">
        <f t="shared" si="121"/>
        <v>3.1852680993911235</v>
      </c>
      <c r="G1000" s="1">
        <f t="shared" si="122"/>
        <v>-8.0700829007427046</v>
      </c>
      <c r="H1000" s="1">
        <f t="shared" si="123"/>
        <v>11.255351000133828</v>
      </c>
      <c r="I1000" s="6">
        <f t="shared" si="124"/>
        <v>-7.4840930102356706E-3</v>
      </c>
      <c r="J1000" s="6">
        <f t="shared" si="124"/>
        <v>1.076657078353338E-2</v>
      </c>
      <c r="K1000" s="6">
        <f t="shared" si="125"/>
        <v>1.8250663793769051E-2</v>
      </c>
      <c r="L1000" s="7">
        <f t="shared" si="126"/>
        <v>165.30725398412733</v>
      </c>
      <c r="M1000" s="6">
        <f t="shared" si="127"/>
        <v>-5.4406624972935802E-4</v>
      </c>
      <c r="N1000" s="1"/>
    </row>
    <row r="1001" spans="1:14" x14ac:dyDescent="0.25">
      <c r="A1001" s="3">
        <v>41885</v>
      </c>
      <c r="B1001" s="1">
        <v>2000.719971</v>
      </c>
      <c r="C1001" s="1">
        <v>39.793694000000002</v>
      </c>
      <c r="D1001" s="1">
        <v>589.52002000000005</v>
      </c>
      <c r="E1001" s="1">
        <f t="shared" si="120"/>
        <v>591.12705932075937</v>
      </c>
      <c r="F1001" s="1">
        <f t="shared" si="121"/>
        <v>1.607039320759327</v>
      </c>
      <c r="G1001" s="1">
        <f t="shared" si="122"/>
        <v>-1.5782287786317966</v>
      </c>
      <c r="H1001" s="1">
        <f t="shared" si="123"/>
        <v>3.1852680993911235</v>
      </c>
      <c r="I1001" s="6">
        <f t="shared" si="124"/>
        <v>-2.88295180588094E-3</v>
      </c>
      <c r="J1001" s="6">
        <f t="shared" si="124"/>
        <v>1.5120109278154992E-3</v>
      </c>
      <c r="K1001" s="6">
        <f t="shared" si="125"/>
        <v>4.3949627336964392E-3</v>
      </c>
      <c r="L1001" s="7">
        <f t="shared" si="126"/>
        <v>166.03377320499723</v>
      </c>
      <c r="M1001" s="6">
        <f t="shared" si="127"/>
        <v>-7.7914076822671596E-4</v>
      </c>
      <c r="N1001" s="1"/>
    </row>
    <row r="1002" spans="1:14" x14ac:dyDescent="0.25">
      <c r="A1002" s="3">
        <v>41886</v>
      </c>
      <c r="B1002" s="1">
        <v>1997.650024</v>
      </c>
      <c r="C1002" s="1">
        <v>40.059215999999999</v>
      </c>
      <c r="D1002" s="1">
        <v>593.14001499999995</v>
      </c>
      <c r="E1002" s="1">
        <f t="shared" si="120"/>
        <v>592.71530754056585</v>
      </c>
      <c r="F1002" s="1">
        <f t="shared" si="121"/>
        <v>-0.42470745943410293</v>
      </c>
      <c r="G1002" s="1">
        <f t="shared" si="122"/>
        <v>-2.0317467801934299</v>
      </c>
      <c r="H1002" s="1">
        <f t="shared" si="123"/>
        <v>1.607039320759327</v>
      </c>
      <c r="I1002" s="6">
        <f t="shared" si="124"/>
        <v>6.6724642351623231E-3</v>
      </c>
      <c r="J1002" s="6">
        <f t="shared" si="124"/>
        <v>6.1405802639236118E-3</v>
      </c>
      <c r="K1002" s="6">
        <f t="shared" si="125"/>
        <v>-5.3188397123871134E-4</v>
      </c>
      <c r="L1002" s="7">
        <f t="shared" si="126"/>
        <v>165.94546250234521</v>
      </c>
      <c r="M1002" s="6">
        <f t="shared" si="127"/>
        <v>-1.5344211306420608E-3</v>
      </c>
      <c r="N1002" s="1"/>
    </row>
    <row r="1003" spans="1:14" x14ac:dyDescent="0.25">
      <c r="A1003" s="3">
        <v>41887</v>
      </c>
      <c r="B1003" s="1">
        <v>2007.709961</v>
      </c>
      <c r="C1003" s="1">
        <v>40.634524999999996</v>
      </c>
      <c r="D1003" s="1">
        <v>597.78002900000001</v>
      </c>
      <c r="E1003" s="1">
        <f t="shared" si="120"/>
        <v>596.15657980835795</v>
      </c>
      <c r="F1003" s="1">
        <f t="shared" si="121"/>
        <v>-1.6234491916420666</v>
      </c>
      <c r="G1003" s="1">
        <f t="shared" si="122"/>
        <v>-1.1987417322079637</v>
      </c>
      <c r="H1003" s="1">
        <f t="shared" si="123"/>
        <v>-0.42470745943410293</v>
      </c>
      <c r="I1003" s="6">
        <f t="shared" si="124"/>
        <v>1.4361464288267678E-2</v>
      </c>
      <c r="J1003" s="6">
        <f t="shared" si="124"/>
        <v>7.8227971181477063E-3</v>
      </c>
      <c r="K1003" s="6">
        <f t="shared" si="125"/>
        <v>6.5386671701199717E-3</v>
      </c>
      <c r="L1003" s="7">
        <f t="shared" si="126"/>
        <v>167.03052465003967</v>
      </c>
      <c r="M1003" s="6">
        <f t="shared" si="127"/>
        <v>5.0358856051553325E-3</v>
      </c>
      <c r="N1003" s="1"/>
    </row>
    <row r="1004" spans="1:14" x14ac:dyDescent="0.25">
      <c r="A1004" s="3">
        <v>41890</v>
      </c>
      <c r="B1004" s="1">
        <v>2001.540039</v>
      </c>
      <c r="C1004" s="1">
        <v>41.130180000000003</v>
      </c>
      <c r="D1004" s="1">
        <v>601.63000499999998</v>
      </c>
      <c r="E1004" s="1">
        <f t="shared" si="120"/>
        <v>599.12139316238586</v>
      </c>
      <c r="F1004" s="1">
        <f t="shared" si="121"/>
        <v>-2.5086118376141258</v>
      </c>
      <c r="G1004" s="1">
        <f t="shared" si="122"/>
        <v>-0.88516264597205918</v>
      </c>
      <c r="H1004" s="1">
        <f t="shared" si="123"/>
        <v>-1.6234491916420666</v>
      </c>
      <c r="I1004" s="6">
        <f t="shared" si="124"/>
        <v>1.219787852817289E-2</v>
      </c>
      <c r="J1004" s="6">
        <f t="shared" si="124"/>
        <v>6.4404560427360202E-3</v>
      </c>
      <c r="K1004" s="6">
        <f t="shared" si="125"/>
        <v>5.7574224854368694E-3</v>
      </c>
      <c r="L1004" s="7">
        <f t="shared" si="126"/>
        <v>167.99218994841411</v>
      </c>
      <c r="M1004" s="6">
        <f t="shared" si="127"/>
        <v>-3.0731142046667159E-3</v>
      </c>
      <c r="N1004" s="1"/>
    </row>
    <row r="1005" spans="1:14" x14ac:dyDescent="0.25">
      <c r="A1005" s="3">
        <v>41891</v>
      </c>
      <c r="B1005" s="1">
        <v>1988.4399410000001</v>
      </c>
      <c r="C1005" s="1">
        <v>41.386856000000002</v>
      </c>
      <c r="D1005" s="1">
        <v>591.96997099999999</v>
      </c>
      <c r="E1005" s="1">
        <f t="shared" si="120"/>
        <v>600.65672808780471</v>
      </c>
      <c r="F1005" s="1">
        <f t="shared" si="121"/>
        <v>8.6867570878047218</v>
      </c>
      <c r="G1005" s="1">
        <f t="shared" si="122"/>
        <v>11.195368925418848</v>
      </c>
      <c r="H1005" s="1">
        <f t="shared" si="123"/>
        <v>-2.5086118376141258</v>
      </c>
      <c r="I1005" s="6">
        <f t="shared" si="124"/>
        <v>6.2405756551515701E-3</v>
      </c>
      <c r="J1005" s="6">
        <f t="shared" si="124"/>
        <v>-1.605643654691058E-2</v>
      </c>
      <c r="K1005" s="6">
        <f t="shared" si="125"/>
        <v>2.229701220206215E-2</v>
      </c>
      <c r="L1005" s="7">
        <f t="shared" si="126"/>
        <v>171.73791385754501</v>
      </c>
      <c r="M1005" s="6">
        <f t="shared" si="127"/>
        <v>-6.5450092152764539E-3</v>
      </c>
      <c r="N1005" s="1"/>
    </row>
    <row r="1006" spans="1:14" x14ac:dyDescent="0.25">
      <c r="A1006" s="3">
        <v>41892</v>
      </c>
      <c r="B1006" s="1">
        <v>1995.6899410000001</v>
      </c>
      <c r="C1006" s="1">
        <v>41.457656999999998</v>
      </c>
      <c r="D1006" s="1">
        <v>593.419983</v>
      </c>
      <c r="E1006" s="1">
        <f t="shared" si="120"/>
        <v>601.08023183593298</v>
      </c>
      <c r="F1006" s="1">
        <f t="shared" si="121"/>
        <v>7.6602488359329755</v>
      </c>
      <c r="G1006" s="1">
        <f t="shared" si="122"/>
        <v>-1.0265082518717463</v>
      </c>
      <c r="H1006" s="1">
        <f t="shared" si="123"/>
        <v>8.6867570878047218</v>
      </c>
      <c r="I1006" s="6">
        <f t="shared" si="124"/>
        <v>1.7107122125923357E-3</v>
      </c>
      <c r="J1006" s="6">
        <f t="shared" si="124"/>
        <v>2.4494688430740652E-3</v>
      </c>
      <c r="K1006" s="6">
        <f t="shared" si="125"/>
        <v>7.3875663048172946E-4</v>
      </c>
      <c r="L1006" s="7">
        <f t="shared" si="126"/>
        <v>171.86478638011238</v>
      </c>
      <c r="M1006" s="6">
        <f t="shared" si="127"/>
        <v>3.646074417693379E-3</v>
      </c>
      <c r="N1006" s="1"/>
    </row>
    <row r="1007" spans="1:14" x14ac:dyDescent="0.25">
      <c r="A1007" s="3">
        <v>41893</v>
      </c>
      <c r="B1007" s="1">
        <v>1997.4499510000001</v>
      </c>
      <c r="C1007" s="1">
        <v>41.599280999999998</v>
      </c>
      <c r="D1007" s="1">
        <v>591.10998500000005</v>
      </c>
      <c r="E1007" s="1">
        <f t="shared" si="120"/>
        <v>601.92737092754078</v>
      </c>
      <c r="F1007" s="1">
        <f t="shared" si="121"/>
        <v>10.817385927540727</v>
      </c>
      <c r="G1007" s="1">
        <f t="shared" si="122"/>
        <v>3.1571370916077512</v>
      </c>
      <c r="H1007" s="1">
        <f t="shared" si="123"/>
        <v>7.6602488359329755</v>
      </c>
      <c r="I1007" s="6">
        <f t="shared" si="124"/>
        <v>3.4161120103821663E-3</v>
      </c>
      <c r="J1007" s="6">
        <f t="shared" si="124"/>
        <v>-3.8926865730437576E-3</v>
      </c>
      <c r="K1007" s="6">
        <f t="shared" si="125"/>
        <v>-7.3087985834259239E-3</v>
      </c>
      <c r="L1007" s="7">
        <f t="shared" si="126"/>
        <v>170.60866127287662</v>
      </c>
      <c r="M1007" s="6">
        <f t="shared" si="127"/>
        <v>8.8190553243849834E-4</v>
      </c>
      <c r="N1007" s="1"/>
    </row>
    <row r="1008" spans="1:14" x14ac:dyDescent="0.25">
      <c r="A1008" s="3">
        <v>41894</v>
      </c>
      <c r="B1008" s="1">
        <v>1985.540039</v>
      </c>
      <c r="C1008" s="1">
        <v>41.333751999999997</v>
      </c>
      <c r="D1008" s="1">
        <v>584.90002400000003</v>
      </c>
      <c r="E1008" s="1">
        <f t="shared" si="120"/>
        <v>600.33908083648612</v>
      </c>
      <c r="F1008" s="1">
        <f t="shared" si="121"/>
        <v>15.439056836486088</v>
      </c>
      <c r="G1008" s="1">
        <f t="shared" si="122"/>
        <v>4.6216709089453616</v>
      </c>
      <c r="H1008" s="1">
        <f t="shared" si="123"/>
        <v>10.817385927540727</v>
      </c>
      <c r="I1008" s="6">
        <f t="shared" si="124"/>
        <v>-6.3830189757366762E-3</v>
      </c>
      <c r="J1008" s="6">
        <f t="shared" si="124"/>
        <v>-1.0505593134245594E-2</v>
      </c>
      <c r="K1008" s="6">
        <f t="shared" si="125"/>
        <v>-4.1225741585089182E-3</v>
      </c>
      <c r="L1008" s="7">
        <f t="shared" si="126"/>
        <v>169.90531441469525</v>
      </c>
      <c r="M1008" s="6">
        <f t="shared" si="127"/>
        <v>-5.9625584080529315E-3</v>
      </c>
      <c r="N1008" s="1"/>
    </row>
    <row r="1009" spans="1:14" x14ac:dyDescent="0.25">
      <c r="A1009" s="3">
        <v>41897</v>
      </c>
      <c r="B1009" s="1">
        <v>1984.130005</v>
      </c>
      <c r="C1009" s="1">
        <v>40.926613000000003</v>
      </c>
      <c r="D1009" s="1">
        <v>581.64001499999995</v>
      </c>
      <c r="E1009" s="1">
        <f t="shared" si="120"/>
        <v>597.90373539631992</v>
      </c>
      <c r="F1009" s="1">
        <f t="shared" si="121"/>
        <v>16.263720396319968</v>
      </c>
      <c r="G1009" s="1">
        <f t="shared" si="122"/>
        <v>0.82466355983387984</v>
      </c>
      <c r="H1009" s="1">
        <f t="shared" si="123"/>
        <v>15.439056836486088</v>
      </c>
      <c r="I1009" s="6">
        <f t="shared" si="124"/>
        <v>-9.8500373254282181E-3</v>
      </c>
      <c r="J1009" s="6">
        <f t="shared" si="124"/>
        <v>-5.5736174837293095E-3</v>
      </c>
      <c r="K1009" s="6">
        <f t="shared" si="125"/>
        <v>4.2764198416989085E-3</v>
      </c>
      <c r="L1009" s="7">
        <f t="shared" si="126"/>
        <v>170.63190087246835</v>
      </c>
      <c r="M1009" s="6">
        <f t="shared" si="127"/>
        <v>-7.101513806340165E-4</v>
      </c>
      <c r="N1009" s="1"/>
    </row>
    <row r="1010" spans="1:14" x14ac:dyDescent="0.25">
      <c r="A1010" s="3">
        <v>41898</v>
      </c>
      <c r="B1010" s="1">
        <v>1998.9799800000001</v>
      </c>
      <c r="C1010" s="1">
        <v>41.386856000000002</v>
      </c>
      <c r="D1010" s="1">
        <v>588.78002900000001</v>
      </c>
      <c r="E1010" s="1">
        <f t="shared" si="120"/>
        <v>600.65672808780471</v>
      </c>
      <c r="F1010" s="1">
        <f t="shared" si="121"/>
        <v>11.876699087804695</v>
      </c>
      <c r="G1010" s="1">
        <f t="shared" si="122"/>
        <v>-4.3870213085152727</v>
      </c>
      <c r="H1010" s="1">
        <f t="shared" si="123"/>
        <v>16.263720396319968</v>
      </c>
      <c r="I1010" s="6">
        <f t="shared" si="124"/>
        <v>1.1245567767848241E-2</v>
      </c>
      <c r="J1010" s="6">
        <f t="shared" si="124"/>
        <v>1.2275658166331693E-2</v>
      </c>
      <c r="K1010" s="6">
        <f t="shared" si="125"/>
        <v>1.030090398483452E-3</v>
      </c>
      <c r="L1010" s="7">
        <f t="shared" si="126"/>
        <v>170.80766715523205</v>
      </c>
      <c r="M1010" s="6">
        <f t="shared" si="127"/>
        <v>7.4843760048879382E-3</v>
      </c>
      <c r="N1010" s="1"/>
    </row>
    <row r="1011" spans="1:14" x14ac:dyDescent="0.25">
      <c r="A1011" s="3">
        <v>41899</v>
      </c>
      <c r="B1011" s="1">
        <v>2001.5699460000001</v>
      </c>
      <c r="C1011" s="1">
        <v>41.174430999999998</v>
      </c>
      <c r="D1011" s="1">
        <v>593.28997800000002</v>
      </c>
      <c r="E1011" s="1">
        <f t="shared" si="120"/>
        <v>599.38608524806864</v>
      </c>
      <c r="F1011" s="1">
        <f t="shared" si="121"/>
        <v>6.0961072480686198</v>
      </c>
      <c r="G1011" s="1">
        <f t="shared" si="122"/>
        <v>-5.7805918397360756</v>
      </c>
      <c r="H1011" s="1">
        <f t="shared" si="123"/>
        <v>11.876699087804695</v>
      </c>
      <c r="I1011" s="6">
        <f t="shared" si="124"/>
        <v>-5.1326682075102381E-3</v>
      </c>
      <c r="J1011" s="6">
        <f t="shared" si="124"/>
        <v>7.6598199291164626E-3</v>
      </c>
      <c r="K1011" s="6">
        <f t="shared" si="125"/>
        <v>1.2792488136626701E-2</v>
      </c>
      <c r="L1011" s="7">
        <f t="shared" si="126"/>
        <v>172.99272221096027</v>
      </c>
      <c r="M1011" s="6">
        <f t="shared" si="127"/>
        <v>1.295643791290102E-3</v>
      </c>
      <c r="N1011" s="1"/>
    </row>
    <row r="1012" spans="1:14" x14ac:dyDescent="0.25">
      <c r="A1012" s="3">
        <v>41900</v>
      </c>
      <c r="B1012" s="1">
        <v>2011.3599850000001</v>
      </c>
      <c r="C1012" s="1">
        <v>41.316054999999999</v>
      </c>
      <c r="D1012" s="1">
        <v>597.27002000000005</v>
      </c>
      <c r="E1012" s="1">
        <f t="shared" si="120"/>
        <v>600.23322433967633</v>
      </c>
      <c r="F1012" s="1">
        <f t="shared" si="121"/>
        <v>2.9632043396762811</v>
      </c>
      <c r="G1012" s="1">
        <f t="shared" si="122"/>
        <v>-3.1329029083923388</v>
      </c>
      <c r="H1012" s="1">
        <f t="shared" si="123"/>
        <v>6.0961072480686198</v>
      </c>
      <c r="I1012" s="6">
        <f t="shared" si="124"/>
        <v>3.4396103737293071E-3</v>
      </c>
      <c r="J1012" s="6">
        <f t="shared" si="124"/>
        <v>6.7084261450309768E-3</v>
      </c>
      <c r="K1012" s="6">
        <f t="shared" si="125"/>
        <v>3.2688157713016697E-3</v>
      </c>
      <c r="L1012" s="7">
        <f t="shared" si="126"/>
        <v>173.55820354964385</v>
      </c>
      <c r="M1012" s="6">
        <f t="shared" si="127"/>
        <v>4.8911800557180918E-3</v>
      </c>
      <c r="N1012" s="1"/>
    </row>
    <row r="1013" spans="1:14" x14ac:dyDescent="0.25">
      <c r="A1013" s="3">
        <v>41901</v>
      </c>
      <c r="B1013" s="1">
        <v>2010.400024</v>
      </c>
      <c r="C1013" s="1">
        <v>42.059528</v>
      </c>
      <c r="D1013" s="1">
        <v>605.40002400000003</v>
      </c>
      <c r="E1013" s="1">
        <f t="shared" si="120"/>
        <v>604.68038754545296</v>
      </c>
      <c r="F1013" s="1">
        <f t="shared" si="121"/>
        <v>-0.71963645454707148</v>
      </c>
      <c r="G1013" s="1">
        <f t="shared" si="122"/>
        <v>-3.6828407942233525</v>
      </c>
      <c r="H1013" s="1">
        <f t="shared" si="123"/>
        <v>2.9632043396762811</v>
      </c>
      <c r="I1013" s="6">
        <f t="shared" si="124"/>
        <v>1.7994772250158109E-2</v>
      </c>
      <c r="J1013" s="6">
        <f t="shared" si="124"/>
        <v>1.3611940542403334E-2</v>
      </c>
      <c r="K1013" s="6">
        <f t="shared" si="125"/>
        <v>-4.3828317077547752E-3</v>
      </c>
      <c r="L1013" s="7">
        <f t="shared" si="126"/>
        <v>172.79752715198552</v>
      </c>
      <c r="M1013" s="6">
        <f t="shared" si="127"/>
        <v>-4.7726961218230723E-4</v>
      </c>
      <c r="N1013" s="1"/>
    </row>
    <row r="1014" spans="1:14" x14ac:dyDescent="0.25">
      <c r="A1014" s="3">
        <v>41904</v>
      </c>
      <c r="B1014" s="1">
        <v>1994.290039</v>
      </c>
      <c r="C1014" s="1">
        <v>41.652386</v>
      </c>
      <c r="D1014" s="1">
        <v>597.27002000000005</v>
      </c>
      <c r="E1014" s="1">
        <f t="shared" si="120"/>
        <v>602.24502416046619</v>
      </c>
      <c r="F1014" s="1">
        <f t="shared" si="121"/>
        <v>4.9750041604661419</v>
      </c>
      <c r="G1014" s="1">
        <f t="shared" si="122"/>
        <v>5.6946406150132134</v>
      </c>
      <c r="H1014" s="1">
        <f t="shared" si="123"/>
        <v>-0.71963645454707148</v>
      </c>
      <c r="I1014" s="6">
        <f t="shared" si="124"/>
        <v>-9.6801371617865062E-3</v>
      </c>
      <c r="J1014" s="6">
        <f t="shared" si="124"/>
        <v>-1.3429143834986057E-2</v>
      </c>
      <c r="K1014" s="6">
        <f t="shared" si="125"/>
        <v>3.7490066731995508E-3</v>
      </c>
      <c r="L1014" s="7">
        <f t="shared" si="126"/>
        <v>173.44534623439068</v>
      </c>
      <c r="M1014" s="6">
        <f t="shared" si="127"/>
        <v>-8.0133231235974822E-3</v>
      </c>
      <c r="N1014" s="1"/>
    </row>
    <row r="1015" spans="1:14" x14ac:dyDescent="0.25">
      <c r="A1015" s="3">
        <v>41905</v>
      </c>
      <c r="B1015" s="1">
        <v>1982.7700199999999</v>
      </c>
      <c r="C1015" s="1">
        <v>41.209842999999999</v>
      </c>
      <c r="D1015" s="1">
        <v>591.17999299999997</v>
      </c>
      <c r="E1015" s="1">
        <f t="shared" si="120"/>
        <v>599.59790591061176</v>
      </c>
      <c r="F1015" s="1">
        <f t="shared" si="121"/>
        <v>8.4179129106117898</v>
      </c>
      <c r="G1015" s="1">
        <f t="shared" si="122"/>
        <v>3.4429087501456479</v>
      </c>
      <c r="H1015" s="1">
        <f t="shared" si="123"/>
        <v>4.9750041604661419</v>
      </c>
      <c r="I1015" s="6">
        <f t="shared" si="124"/>
        <v>-1.0624673458082379E-2</v>
      </c>
      <c r="J1015" s="6">
        <f t="shared" si="124"/>
        <v>-1.0196438455089551E-2</v>
      </c>
      <c r="K1015" s="6">
        <f t="shared" si="125"/>
        <v>4.2823500299282724E-4</v>
      </c>
      <c r="L1015" s="7">
        <f t="shared" si="126"/>
        <v>173.51962160275448</v>
      </c>
      <c r="M1015" s="6">
        <f t="shared" si="127"/>
        <v>-5.7765012985656616E-3</v>
      </c>
      <c r="N1015" s="1"/>
    </row>
    <row r="1016" spans="1:14" x14ac:dyDescent="0.25">
      <c r="A1016" s="3">
        <v>41906</v>
      </c>
      <c r="B1016" s="1">
        <v>1998.3000489999999</v>
      </c>
      <c r="C1016" s="1">
        <v>41.670085999999998</v>
      </c>
      <c r="D1016" s="1">
        <v>598.419983</v>
      </c>
      <c r="E1016" s="1">
        <f t="shared" si="120"/>
        <v>602.35089860209655</v>
      </c>
      <c r="F1016" s="1">
        <f t="shared" si="121"/>
        <v>3.9309156020965474</v>
      </c>
      <c r="G1016" s="1">
        <f t="shared" si="122"/>
        <v>-4.4869973085152424</v>
      </c>
      <c r="H1016" s="1">
        <f t="shared" si="123"/>
        <v>8.4179129106117898</v>
      </c>
      <c r="I1016" s="6">
        <f t="shared" si="124"/>
        <v>1.1168278413484778E-2</v>
      </c>
      <c r="J1016" s="6">
        <f t="shared" si="124"/>
        <v>1.2246676284256575E-2</v>
      </c>
      <c r="K1016" s="6">
        <f t="shared" si="125"/>
        <v>1.0783978707717967E-3</v>
      </c>
      <c r="L1016" s="7">
        <f t="shared" si="126"/>
        <v>173.70674479322801</v>
      </c>
      <c r="M1016" s="6">
        <f t="shared" si="127"/>
        <v>7.8324913345220182E-3</v>
      </c>
      <c r="N1016" s="1"/>
    </row>
    <row r="1017" spans="1:14" x14ac:dyDescent="0.25">
      <c r="A1017" s="3">
        <v>41907</v>
      </c>
      <c r="B1017" s="1">
        <v>1965.98999</v>
      </c>
      <c r="C1017" s="1">
        <v>40.749599000000003</v>
      </c>
      <c r="D1017" s="1">
        <v>585.25</v>
      </c>
      <c r="E1017" s="1">
        <f t="shared" si="120"/>
        <v>596.84490723752015</v>
      </c>
      <c r="F1017" s="1">
        <f t="shared" si="121"/>
        <v>11.594907237520147</v>
      </c>
      <c r="G1017" s="1">
        <f t="shared" si="122"/>
        <v>7.6639916354235993</v>
      </c>
      <c r="H1017" s="1">
        <f t="shared" si="123"/>
        <v>3.9309156020965474</v>
      </c>
      <c r="I1017" s="6">
        <f t="shared" si="124"/>
        <v>-2.2089875216480093E-2</v>
      </c>
      <c r="J1017" s="6">
        <f t="shared" si="124"/>
        <v>-2.2007926496665831E-2</v>
      </c>
      <c r="K1017" s="6">
        <f t="shared" si="125"/>
        <v>8.1948719814262105E-5</v>
      </c>
      <c r="L1017" s="7">
        <f t="shared" si="126"/>
        <v>173.72097983858691</v>
      </c>
      <c r="M1017" s="6">
        <f t="shared" si="127"/>
        <v>-1.61687725605415E-2</v>
      </c>
      <c r="N1017" s="1"/>
    </row>
    <row r="1018" spans="1:14" x14ac:dyDescent="0.25">
      <c r="A1018" s="3">
        <v>41908</v>
      </c>
      <c r="B1018" s="1">
        <v>1982.849976</v>
      </c>
      <c r="C1018" s="1">
        <v>41.077072000000001</v>
      </c>
      <c r="D1018" s="1">
        <v>587.90002400000003</v>
      </c>
      <c r="E1018" s="1">
        <f t="shared" si="120"/>
        <v>598.80372198463988</v>
      </c>
      <c r="F1018" s="1">
        <f t="shared" si="121"/>
        <v>10.903697984639848</v>
      </c>
      <c r="G1018" s="1">
        <f t="shared" si="122"/>
        <v>-0.69120925288029866</v>
      </c>
      <c r="H1018" s="1">
        <f t="shared" si="123"/>
        <v>11.594907237520147</v>
      </c>
      <c r="I1018" s="6">
        <f t="shared" si="124"/>
        <v>8.0362263196749328E-3</v>
      </c>
      <c r="J1018" s="6">
        <f t="shared" si="124"/>
        <v>4.5280205040580945E-3</v>
      </c>
      <c r="K1018" s="6">
        <f t="shared" si="125"/>
        <v>-3.5082058156168383E-3</v>
      </c>
      <c r="L1018" s="7">
        <f t="shared" si="126"/>
        <v>173.11153088682252</v>
      </c>
      <c r="M1018" s="6">
        <f t="shared" si="127"/>
        <v>8.5758249460872182E-3</v>
      </c>
      <c r="N1018" s="1"/>
    </row>
    <row r="1019" spans="1:14" x14ac:dyDescent="0.25">
      <c r="A1019" s="3">
        <v>41911</v>
      </c>
      <c r="B1019" s="1">
        <v>1977.8000489999999</v>
      </c>
      <c r="C1019" s="1">
        <v>41.103625999999998</v>
      </c>
      <c r="D1019" s="1">
        <v>587.80999799999995</v>
      </c>
      <c r="E1019" s="1">
        <f t="shared" si="120"/>
        <v>598.96255757351287</v>
      </c>
      <c r="F1019" s="1">
        <f t="shared" si="121"/>
        <v>11.152559573512917</v>
      </c>
      <c r="G1019" s="1">
        <f t="shared" si="122"/>
        <v>0.24886158887306919</v>
      </c>
      <c r="H1019" s="1">
        <f t="shared" si="123"/>
        <v>10.903697984639848</v>
      </c>
      <c r="I1019" s="6">
        <f t="shared" si="124"/>
        <v>6.4644334922414615E-4</v>
      </c>
      <c r="J1019" s="6">
        <f t="shared" si="124"/>
        <v>-1.5313147869522314E-4</v>
      </c>
      <c r="K1019" s="6">
        <f t="shared" si="125"/>
        <v>-7.9957482791936929E-4</v>
      </c>
      <c r="L1019" s="7">
        <f t="shared" si="126"/>
        <v>172.97311526430283</v>
      </c>
      <c r="M1019" s="6">
        <f t="shared" si="127"/>
        <v>-2.5468023608055113E-3</v>
      </c>
      <c r="N1019" s="1"/>
    </row>
    <row r="1020" spans="1:14" x14ac:dyDescent="0.25">
      <c r="A1020" s="3">
        <v>41912</v>
      </c>
      <c r="B1020" s="1">
        <v>1972.290039</v>
      </c>
      <c r="C1020" s="1">
        <v>41.032809999999998</v>
      </c>
      <c r="D1020" s="1">
        <v>588.40997300000004</v>
      </c>
      <c r="E1020" s="1">
        <f t="shared" si="120"/>
        <v>598.53896410128141</v>
      </c>
      <c r="F1020" s="1">
        <f t="shared" si="121"/>
        <v>10.128991101281372</v>
      </c>
      <c r="G1020" s="1">
        <f t="shared" si="122"/>
        <v>-1.0235684722315455</v>
      </c>
      <c r="H1020" s="1">
        <f t="shared" si="123"/>
        <v>11.152559573512917</v>
      </c>
      <c r="I1020" s="6">
        <f t="shared" si="124"/>
        <v>-1.722865033853771E-3</v>
      </c>
      <c r="J1020" s="6">
        <f t="shared" si="124"/>
        <v>1.020695466292576E-3</v>
      </c>
      <c r="K1020" s="6">
        <f t="shared" si="125"/>
        <v>2.743560500146347E-3</v>
      </c>
      <c r="L1020" s="7">
        <f t="shared" si="126"/>
        <v>173.44767747092925</v>
      </c>
      <c r="M1020" s="6">
        <f t="shared" si="127"/>
        <v>-2.7859287407672184E-3</v>
      </c>
      <c r="N1020" s="1"/>
    </row>
    <row r="1021" spans="1:14" x14ac:dyDescent="0.25">
      <c r="A1021" s="3">
        <v>41913</v>
      </c>
      <c r="B1021" s="1">
        <v>1946.160034</v>
      </c>
      <c r="C1021" s="1">
        <v>40.625678999999998</v>
      </c>
      <c r="D1021" s="1">
        <v>579.63000499999998</v>
      </c>
      <c r="E1021" s="1">
        <f t="shared" si="120"/>
        <v>596.10366651397021</v>
      </c>
      <c r="F1021" s="1">
        <f t="shared" si="121"/>
        <v>16.473661513970228</v>
      </c>
      <c r="G1021" s="1">
        <f t="shared" si="122"/>
        <v>6.3446704126888562</v>
      </c>
      <c r="H1021" s="1">
        <f t="shared" si="123"/>
        <v>10.128991101281372</v>
      </c>
      <c r="I1021" s="6">
        <f t="shared" si="124"/>
        <v>-9.9220843027810757E-3</v>
      </c>
      <c r="J1021" s="6">
        <f t="shared" si="124"/>
        <v>-1.4921514595062857E-2</v>
      </c>
      <c r="K1021" s="6">
        <f t="shared" si="125"/>
        <v>-4.9994302922817813E-3</v>
      </c>
      <c r="L1021" s="7">
        <f t="shared" si="126"/>
        <v>172.58053789805516</v>
      </c>
      <c r="M1021" s="6">
        <f t="shared" si="127"/>
        <v>-1.3248561055071106E-2</v>
      </c>
      <c r="N1021" s="1"/>
    </row>
    <row r="1022" spans="1:14" x14ac:dyDescent="0.25">
      <c r="A1022" s="3">
        <v>41914</v>
      </c>
      <c r="B1022" s="1">
        <v>1946.170044</v>
      </c>
      <c r="C1022" s="1">
        <v>40.501761999999999</v>
      </c>
      <c r="D1022" s="1">
        <v>580.88000499999998</v>
      </c>
      <c r="E1022" s="1">
        <f t="shared" si="120"/>
        <v>595.36244373524096</v>
      </c>
      <c r="F1022" s="1">
        <f t="shared" si="121"/>
        <v>14.482438735240976</v>
      </c>
      <c r="G1022" s="1">
        <f t="shared" si="122"/>
        <v>-1.9912227787292522</v>
      </c>
      <c r="H1022" s="1">
        <f t="shared" si="123"/>
        <v>16.473661513970228</v>
      </c>
      <c r="I1022" s="6">
        <f t="shared" si="124"/>
        <v>-3.0502136345831321E-3</v>
      </c>
      <c r="J1022" s="6">
        <f t="shared" si="124"/>
        <v>2.1565481241778706E-3</v>
      </c>
      <c r="K1022" s="6">
        <f t="shared" si="125"/>
        <v>5.2067617587610027E-3</v>
      </c>
      <c r="L1022" s="7">
        <f t="shared" si="126"/>
        <v>173.47912364308914</v>
      </c>
      <c r="M1022" s="6">
        <f t="shared" si="127"/>
        <v>5.1434619070533927E-6</v>
      </c>
      <c r="N1022" s="1"/>
    </row>
    <row r="1023" spans="1:14" x14ac:dyDescent="0.25">
      <c r="A1023" s="3">
        <v>41915</v>
      </c>
      <c r="B1023" s="1">
        <v>1967.900024</v>
      </c>
      <c r="C1023" s="1">
        <v>40.793846000000002</v>
      </c>
      <c r="D1023" s="1">
        <v>586.25</v>
      </c>
      <c r="E1023" s="1">
        <f t="shared" si="120"/>
        <v>597.10957539677543</v>
      </c>
      <c r="F1023" s="1">
        <f t="shared" si="121"/>
        <v>10.859575396775426</v>
      </c>
      <c r="G1023" s="1">
        <f t="shared" si="122"/>
        <v>-3.6228633384655495</v>
      </c>
      <c r="H1023" s="1">
        <f t="shared" si="123"/>
        <v>14.482438735240976</v>
      </c>
      <c r="I1023" s="6">
        <f t="shared" si="124"/>
        <v>7.2116368665640085E-3</v>
      </c>
      <c r="J1023" s="6">
        <f t="shared" si="124"/>
        <v>9.244585721279952E-3</v>
      </c>
      <c r="K1023" s="6">
        <f t="shared" si="125"/>
        <v>2.0329488547159436E-3</v>
      </c>
      <c r="L1023" s="7">
        <f t="shared" si="126"/>
        <v>173.83179782881649</v>
      </c>
      <c r="M1023" s="6">
        <f t="shared" si="127"/>
        <v>1.1165509440962396E-2</v>
      </c>
      <c r="N1023" s="1"/>
    </row>
    <row r="1024" spans="1:14" x14ac:dyDescent="0.25">
      <c r="A1024" s="3">
        <v>41918</v>
      </c>
      <c r="B1024" s="1">
        <v>1964.8199460000001</v>
      </c>
      <c r="C1024" s="1">
        <v>40.793846000000002</v>
      </c>
      <c r="D1024" s="1">
        <v>587.78002900000001</v>
      </c>
      <c r="E1024" s="1">
        <f t="shared" si="120"/>
        <v>597.10957539677543</v>
      </c>
      <c r="F1024" s="1">
        <f t="shared" si="121"/>
        <v>9.3295463967754131</v>
      </c>
      <c r="G1024" s="1">
        <f t="shared" si="122"/>
        <v>-1.5300290000000132</v>
      </c>
      <c r="H1024" s="1">
        <f t="shared" si="123"/>
        <v>10.859575396775426</v>
      </c>
      <c r="I1024" s="6">
        <f t="shared" si="124"/>
        <v>0</v>
      </c>
      <c r="J1024" s="6">
        <f t="shared" si="124"/>
        <v>2.6098575692963255E-3</v>
      </c>
      <c r="K1024" s="6">
        <f t="shared" si="125"/>
        <v>2.6098575692963255E-3</v>
      </c>
      <c r="L1024" s="7">
        <f t="shared" si="126"/>
        <v>174.28547406216441</v>
      </c>
      <c r="M1024" s="6">
        <f t="shared" si="127"/>
        <v>-1.5651597959429608E-3</v>
      </c>
      <c r="N1024" s="1"/>
    </row>
    <row r="1025" spans="1:14" x14ac:dyDescent="0.25">
      <c r="A1025" s="3">
        <v>41919</v>
      </c>
      <c r="B1025" s="1">
        <v>1935.099976</v>
      </c>
      <c r="C1025" s="1">
        <v>40.298186999999999</v>
      </c>
      <c r="D1025" s="1">
        <v>574.09997599999997</v>
      </c>
      <c r="E1025" s="1">
        <f t="shared" si="120"/>
        <v>594.14473811632001</v>
      </c>
      <c r="F1025" s="1">
        <f t="shared" si="121"/>
        <v>20.044762116320044</v>
      </c>
      <c r="G1025" s="1">
        <f t="shared" si="122"/>
        <v>10.715215719544631</v>
      </c>
      <c r="H1025" s="1">
        <f t="shared" si="123"/>
        <v>9.3295463967754131</v>
      </c>
      <c r="I1025" s="6">
        <f t="shared" si="124"/>
        <v>-1.2150337577878867E-2</v>
      </c>
      <c r="J1025" s="6">
        <f t="shared" si="124"/>
        <v>-2.327410310839273E-2</v>
      </c>
      <c r="K1025" s="6">
        <f t="shared" si="125"/>
        <v>-1.1123765530513863E-2</v>
      </c>
      <c r="L1025" s="7">
        <f t="shared" si="126"/>
        <v>172.34676331332244</v>
      </c>
      <c r="M1025" s="6">
        <f t="shared" si="127"/>
        <v>-1.5126052674955925E-2</v>
      </c>
      <c r="N1025" s="1"/>
    </row>
    <row r="1026" spans="1:14" x14ac:dyDescent="0.25">
      <c r="A1026" s="3">
        <v>41920</v>
      </c>
      <c r="B1026" s="1">
        <v>1968.8900149999999</v>
      </c>
      <c r="C1026" s="1">
        <v>41.404564000000001</v>
      </c>
      <c r="D1026" s="1">
        <v>583.73999000000003</v>
      </c>
      <c r="E1026" s="1">
        <f t="shared" si="120"/>
        <v>600.76265038229008</v>
      </c>
      <c r="F1026" s="1">
        <f t="shared" si="121"/>
        <v>17.022660382290042</v>
      </c>
      <c r="G1026" s="1">
        <f t="shared" si="122"/>
        <v>-3.0221017340300023</v>
      </c>
      <c r="H1026" s="1">
        <f t="shared" si="123"/>
        <v>20.044762116320044</v>
      </c>
      <c r="I1026" s="6">
        <f t="shared" si="124"/>
        <v>2.7454758696712656E-2</v>
      </c>
      <c r="J1026" s="6">
        <f t="shared" si="124"/>
        <v>1.6791524826679449E-2</v>
      </c>
      <c r="K1026" s="6">
        <f t="shared" si="125"/>
        <v>-1.0663233870033206E-2</v>
      </c>
      <c r="L1026" s="7">
        <f t="shared" si="126"/>
        <v>170.50898946936923</v>
      </c>
      <c r="M1026" s="6">
        <f t="shared" si="127"/>
        <v>1.7461650260492734E-2</v>
      </c>
      <c r="N1026" s="1"/>
    </row>
    <row r="1027" spans="1:14" x14ac:dyDescent="0.25">
      <c r="A1027" s="3">
        <v>41921</v>
      </c>
      <c r="B1027" s="1">
        <v>1928.209961</v>
      </c>
      <c r="C1027" s="1">
        <v>40.581420999999999</v>
      </c>
      <c r="D1027" s="1">
        <v>570.80999799999995</v>
      </c>
      <c r="E1027" s="1">
        <f t="shared" ref="E1027:E1090" si="128">$Q$2+$P$2*C1027</f>
        <v>595.83893255703936</v>
      </c>
      <c r="F1027" s="1">
        <f t="shared" ref="F1027:F1090" si="129">E1027-D1027</f>
        <v>25.028934557039406</v>
      </c>
      <c r="G1027" s="1">
        <f t="shared" si="122"/>
        <v>8.0062741747493646</v>
      </c>
      <c r="H1027" s="1">
        <f t="shared" si="123"/>
        <v>17.022660382290042</v>
      </c>
      <c r="I1027" s="6">
        <f t="shared" si="124"/>
        <v>-1.988048950352439E-2</v>
      </c>
      <c r="J1027" s="6">
        <f t="shared" si="124"/>
        <v>-2.2150259056262556E-2</v>
      </c>
      <c r="K1027" s="6">
        <f t="shared" si="125"/>
        <v>-2.2697695527381656E-3</v>
      </c>
      <c r="L1027" s="7">
        <f t="shared" si="126"/>
        <v>170.12197335660349</v>
      </c>
      <c r="M1027" s="6">
        <f t="shared" si="127"/>
        <v>-2.0661415157819274E-2</v>
      </c>
      <c r="N1027" s="1"/>
    </row>
    <row r="1028" spans="1:14" x14ac:dyDescent="0.25">
      <c r="A1028" s="3">
        <v>41922</v>
      </c>
      <c r="B1028" s="1">
        <v>1906.130005</v>
      </c>
      <c r="C1028" s="1">
        <v>38.970551</v>
      </c>
      <c r="D1028" s="1">
        <v>555.19000200000005</v>
      </c>
      <c r="E1028" s="1">
        <f t="shared" si="128"/>
        <v>586.20334149550877</v>
      </c>
      <c r="F1028" s="1">
        <f t="shared" si="129"/>
        <v>31.013339495508717</v>
      </c>
      <c r="G1028" s="1">
        <f t="shared" ref="G1028:G1091" si="130">F1028-F1027</f>
        <v>5.9844049384693108</v>
      </c>
      <c r="H1028" s="1">
        <f t="shared" ref="H1028:H1091" si="131">F1027</f>
        <v>25.028934557039406</v>
      </c>
      <c r="I1028" s="6">
        <f t="shared" ref="I1028:J1091" si="132">C1028/C1027-1</f>
        <v>-3.9694765740213911E-2</v>
      </c>
      <c r="J1028" s="6">
        <f t="shared" si="132"/>
        <v>-2.7364615291829431E-2</v>
      </c>
      <c r="K1028" s="6">
        <f t="shared" ref="K1028:K1091" si="133">IF(F1027&gt;0,J1028-I1028,I1028-J1028)</f>
        <v>1.233015044838448E-2</v>
      </c>
      <c r="L1028" s="7">
        <f t="shared" ref="L1028:L1091" si="134">L1027*(1+K1028)</f>
        <v>172.21960288266644</v>
      </c>
      <c r="M1028" s="6">
        <f t="shared" ref="M1028:M1091" si="135">B1028/B1027-1</f>
        <v>-1.1451012310168207E-2</v>
      </c>
      <c r="N1028" s="1"/>
    </row>
    <row r="1029" spans="1:14" x14ac:dyDescent="0.25">
      <c r="A1029" s="3">
        <v>41925</v>
      </c>
      <c r="B1029" s="1">
        <v>1874.73999</v>
      </c>
      <c r="C1029" s="1">
        <v>38.634224000000003</v>
      </c>
      <c r="D1029" s="1">
        <v>544.75</v>
      </c>
      <c r="E1029" s="1">
        <f t="shared" si="128"/>
        <v>584.19156560114652</v>
      </c>
      <c r="F1029" s="1">
        <f t="shared" si="129"/>
        <v>39.441565601146522</v>
      </c>
      <c r="G1029" s="1">
        <f t="shared" si="130"/>
        <v>8.4282261056378047</v>
      </c>
      <c r="H1029" s="1">
        <f t="shared" si="131"/>
        <v>31.013339495508717</v>
      </c>
      <c r="I1029" s="6">
        <f t="shared" si="132"/>
        <v>-8.6302859818430111E-3</v>
      </c>
      <c r="J1029" s="6">
        <f t="shared" si="132"/>
        <v>-1.8804376812246781E-2</v>
      </c>
      <c r="K1029" s="6">
        <f t="shared" si="133"/>
        <v>-1.017409083040377E-2</v>
      </c>
      <c r="L1029" s="7">
        <f t="shared" si="134"/>
        <v>170.46742500016211</v>
      </c>
      <c r="M1029" s="6">
        <f t="shared" si="135"/>
        <v>-1.646792974123501E-2</v>
      </c>
      <c r="N1029" s="1"/>
    </row>
    <row r="1030" spans="1:14" x14ac:dyDescent="0.25">
      <c r="A1030" s="3">
        <v>41926</v>
      </c>
      <c r="B1030" s="1">
        <v>1877.6999510000001</v>
      </c>
      <c r="C1030" s="1">
        <v>38.705032000000003</v>
      </c>
      <c r="D1030" s="1">
        <v>548.69000200000005</v>
      </c>
      <c r="E1030" s="1">
        <f t="shared" si="128"/>
        <v>584.61511122052286</v>
      </c>
      <c r="F1030" s="1">
        <f t="shared" si="129"/>
        <v>35.925109220522813</v>
      </c>
      <c r="G1030" s="1">
        <f t="shared" si="130"/>
        <v>-3.5164563806237084</v>
      </c>
      <c r="H1030" s="1">
        <f t="shared" si="131"/>
        <v>39.441565601146522</v>
      </c>
      <c r="I1030" s="6">
        <f t="shared" si="132"/>
        <v>1.8327791442116492E-3</v>
      </c>
      <c r="J1030" s="6">
        <f t="shared" si="132"/>
        <v>7.232679210647186E-3</v>
      </c>
      <c r="K1030" s="6">
        <f t="shared" si="133"/>
        <v>5.3999000664355368E-3</v>
      </c>
      <c r="L1030" s="7">
        <f t="shared" si="134"/>
        <v>171.38793205974557</v>
      </c>
      <c r="M1030" s="6">
        <f t="shared" si="135"/>
        <v>1.5788648110077741E-3</v>
      </c>
      <c r="N1030" s="1"/>
    </row>
    <row r="1031" spans="1:14" x14ac:dyDescent="0.25">
      <c r="A1031" s="3">
        <v>41927</v>
      </c>
      <c r="B1031" s="1">
        <v>1862.48999</v>
      </c>
      <c r="C1031" s="1">
        <v>38.253639</v>
      </c>
      <c r="D1031" s="1">
        <v>540.72997999999995</v>
      </c>
      <c r="E1031" s="1">
        <f t="shared" si="128"/>
        <v>581.91505574985331</v>
      </c>
      <c r="F1031" s="1">
        <f t="shared" si="129"/>
        <v>41.185075749853354</v>
      </c>
      <c r="G1031" s="1">
        <f t="shared" si="130"/>
        <v>5.2599665293305407</v>
      </c>
      <c r="H1031" s="1">
        <f t="shared" si="131"/>
        <v>35.925109220522813</v>
      </c>
      <c r="I1031" s="6">
        <f t="shared" si="132"/>
        <v>-1.1662385397330333E-2</v>
      </c>
      <c r="J1031" s="6">
        <f t="shared" si="132"/>
        <v>-1.4507321020950759E-2</v>
      </c>
      <c r="K1031" s="6">
        <f t="shared" si="133"/>
        <v>-2.844935623620426E-3</v>
      </c>
      <c r="L1031" s="7">
        <f t="shared" si="134"/>
        <v>170.90034442637017</v>
      </c>
      <c r="M1031" s="6">
        <f t="shared" si="135"/>
        <v>-8.1003149581485578E-3</v>
      </c>
      <c r="N1031" s="1"/>
    </row>
    <row r="1032" spans="1:14" x14ac:dyDescent="0.25">
      <c r="A1032" s="3">
        <v>41928</v>
      </c>
      <c r="B1032" s="1">
        <v>1862.76001</v>
      </c>
      <c r="C1032" s="1">
        <v>37.828785000000003</v>
      </c>
      <c r="D1032" s="1">
        <v>536.919983</v>
      </c>
      <c r="E1032" s="1">
        <f t="shared" si="128"/>
        <v>579.37374614395367</v>
      </c>
      <c r="F1032" s="1">
        <f t="shared" si="129"/>
        <v>42.453763143953665</v>
      </c>
      <c r="G1032" s="1">
        <f t="shared" si="130"/>
        <v>1.2686873941003114</v>
      </c>
      <c r="H1032" s="1">
        <f t="shared" si="131"/>
        <v>41.185075749853354</v>
      </c>
      <c r="I1032" s="6">
        <f t="shared" si="132"/>
        <v>-1.1106237500698835E-2</v>
      </c>
      <c r="J1032" s="6">
        <f t="shared" si="132"/>
        <v>-7.046025078912721E-3</v>
      </c>
      <c r="K1032" s="6">
        <f t="shared" si="133"/>
        <v>4.0602124217861135E-3</v>
      </c>
      <c r="L1032" s="7">
        <f t="shared" si="134"/>
        <v>171.59423612769766</v>
      </c>
      <c r="M1032" s="6">
        <f t="shared" si="135"/>
        <v>1.4497796039147914E-4</v>
      </c>
      <c r="N1032" s="1"/>
    </row>
    <row r="1033" spans="1:14" x14ac:dyDescent="0.25">
      <c r="A1033" s="3">
        <v>41929</v>
      </c>
      <c r="B1033" s="1">
        <v>1886.76001</v>
      </c>
      <c r="C1033" s="1">
        <v>38.616523999999998</v>
      </c>
      <c r="D1033" s="1">
        <v>522.96997099999999</v>
      </c>
      <c r="E1033" s="1">
        <f t="shared" si="128"/>
        <v>584.08569115951605</v>
      </c>
      <c r="F1033" s="1">
        <f t="shared" si="129"/>
        <v>61.115720159516059</v>
      </c>
      <c r="G1033" s="1">
        <f t="shared" si="130"/>
        <v>18.661957015562393</v>
      </c>
      <c r="H1033" s="1">
        <f t="shared" si="131"/>
        <v>42.453763143953665</v>
      </c>
      <c r="I1033" s="6">
        <f t="shared" si="132"/>
        <v>2.0823798596756316E-2</v>
      </c>
      <c r="J1033" s="6">
        <f t="shared" si="132"/>
        <v>-2.5981547421750628E-2</v>
      </c>
      <c r="K1033" s="6">
        <f t="shared" si="133"/>
        <v>-4.6805346018506944E-2</v>
      </c>
      <c r="L1033" s="7">
        <f t="shared" si="134"/>
        <v>163.56270853095938</v>
      </c>
      <c r="M1033" s="6">
        <f t="shared" si="135"/>
        <v>1.2884107384289356E-2</v>
      </c>
      <c r="N1033" s="1"/>
    </row>
    <row r="1034" spans="1:14" x14ac:dyDescent="0.25">
      <c r="A1034" s="3">
        <v>41932</v>
      </c>
      <c r="B1034" s="1">
        <v>1904.01001</v>
      </c>
      <c r="C1034" s="1">
        <v>39.01482</v>
      </c>
      <c r="D1034" s="1">
        <v>532.38000499999998</v>
      </c>
      <c r="E1034" s="1">
        <f t="shared" si="128"/>
        <v>586.4681412501152</v>
      </c>
      <c r="F1034" s="1">
        <f t="shared" si="129"/>
        <v>54.088136250115213</v>
      </c>
      <c r="G1034" s="1">
        <f t="shared" si="130"/>
        <v>-7.0275839094008461</v>
      </c>
      <c r="H1034" s="1">
        <f t="shared" si="131"/>
        <v>61.115720159516059</v>
      </c>
      <c r="I1034" s="6">
        <f t="shared" si="132"/>
        <v>1.0314133918423174E-2</v>
      </c>
      <c r="J1034" s="6">
        <f t="shared" si="132"/>
        <v>1.7993449952788954E-2</v>
      </c>
      <c r="K1034" s="6">
        <f t="shared" si="133"/>
        <v>7.6793160343657796E-3</v>
      </c>
      <c r="L1034" s="7">
        <f t="shared" si="134"/>
        <v>164.81875826120549</v>
      </c>
      <c r="M1034" s="6">
        <f t="shared" si="135"/>
        <v>9.1426572052477617E-3</v>
      </c>
      <c r="N1034" s="1"/>
    </row>
    <row r="1035" spans="1:14" x14ac:dyDescent="0.25">
      <c r="A1035" s="3">
        <v>41933</v>
      </c>
      <c r="B1035" s="1">
        <v>1941.280029</v>
      </c>
      <c r="C1035" s="1">
        <v>39.722884999999998</v>
      </c>
      <c r="D1035" s="1">
        <v>538.03002900000001</v>
      </c>
      <c r="E1035" s="1">
        <f t="shared" si="128"/>
        <v>590.7035077197761</v>
      </c>
      <c r="F1035" s="1">
        <f t="shared" si="129"/>
        <v>52.673478719776085</v>
      </c>
      <c r="G1035" s="1">
        <f t="shared" si="130"/>
        <v>-1.4146575303391273</v>
      </c>
      <c r="H1035" s="1">
        <f t="shared" si="131"/>
        <v>54.088136250115213</v>
      </c>
      <c r="I1035" s="6">
        <f t="shared" si="132"/>
        <v>1.8148616346301161E-2</v>
      </c>
      <c r="J1035" s="6">
        <f t="shared" si="132"/>
        <v>1.0612765218333209E-2</v>
      </c>
      <c r="K1035" s="6">
        <f t="shared" si="133"/>
        <v>-7.5358511279679519E-3</v>
      </c>
      <c r="L1035" s="7">
        <f t="shared" si="134"/>
        <v>163.5767086358525</v>
      </c>
      <c r="M1035" s="6">
        <f t="shared" si="135"/>
        <v>1.9574486900938215E-2</v>
      </c>
      <c r="N1035" s="1"/>
    </row>
    <row r="1036" spans="1:14" x14ac:dyDescent="0.25">
      <c r="A1036" s="3">
        <v>41934</v>
      </c>
      <c r="B1036" s="1">
        <v>1927.1099850000001</v>
      </c>
      <c r="C1036" s="1">
        <v>39.280341999999997</v>
      </c>
      <c r="D1036" s="1">
        <v>542.69000200000005</v>
      </c>
      <c r="E1036" s="1">
        <f t="shared" si="128"/>
        <v>588.05638946992167</v>
      </c>
      <c r="F1036" s="1">
        <f t="shared" si="129"/>
        <v>45.366387469921619</v>
      </c>
      <c r="G1036" s="1">
        <f t="shared" si="130"/>
        <v>-7.3070912498544658</v>
      </c>
      <c r="H1036" s="1">
        <f t="shared" si="131"/>
        <v>52.673478719776085</v>
      </c>
      <c r="I1036" s="6">
        <f t="shared" si="132"/>
        <v>-1.1140756770310123E-2</v>
      </c>
      <c r="J1036" s="6">
        <f t="shared" si="132"/>
        <v>8.6611764192070506E-3</v>
      </c>
      <c r="K1036" s="6">
        <f t="shared" si="133"/>
        <v>1.9801933189517174E-2</v>
      </c>
      <c r="L1036" s="7">
        <f t="shared" si="134"/>
        <v>166.81584369162076</v>
      </c>
      <c r="M1036" s="6">
        <f t="shared" si="135"/>
        <v>-7.2993302297037488E-3</v>
      </c>
      <c r="N1036" s="1"/>
    </row>
    <row r="1037" spans="1:14" x14ac:dyDescent="0.25">
      <c r="A1037" s="3">
        <v>41935</v>
      </c>
      <c r="B1037" s="1">
        <v>1950.8199460000001</v>
      </c>
      <c r="C1037" s="1">
        <v>39.846794000000003</v>
      </c>
      <c r="D1037" s="1">
        <v>553.65002400000003</v>
      </c>
      <c r="E1037" s="1">
        <f t="shared" si="128"/>
        <v>591.44468264565046</v>
      </c>
      <c r="F1037" s="1">
        <f t="shared" si="129"/>
        <v>37.794658645650429</v>
      </c>
      <c r="G1037" s="1">
        <f t="shared" si="130"/>
        <v>-7.5717288242711902</v>
      </c>
      <c r="H1037" s="1">
        <f t="shared" si="131"/>
        <v>45.366387469921619</v>
      </c>
      <c r="I1037" s="6">
        <f t="shared" si="132"/>
        <v>1.4420750206299182E-2</v>
      </c>
      <c r="J1037" s="6">
        <f t="shared" si="132"/>
        <v>2.0195732295801516E-2</v>
      </c>
      <c r="K1037" s="6">
        <f t="shared" si="133"/>
        <v>5.774982089502334E-3</v>
      </c>
      <c r="L1037" s="7">
        <f t="shared" si="134"/>
        <v>167.77920220118509</v>
      </c>
      <c r="M1037" s="6">
        <f t="shared" si="135"/>
        <v>1.2303377173358276E-2</v>
      </c>
      <c r="N1037" s="1"/>
    </row>
    <row r="1038" spans="1:14" x14ac:dyDescent="0.25">
      <c r="A1038" s="3">
        <v>41936</v>
      </c>
      <c r="B1038" s="1">
        <v>1964.579956</v>
      </c>
      <c r="C1038" s="1">
        <v>40.829258000000003</v>
      </c>
      <c r="D1038" s="1">
        <v>548.90002400000003</v>
      </c>
      <c r="E1038" s="1">
        <f t="shared" si="128"/>
        <v>597.32139605931866</v>
      </c>
      <c r="F1038" s="1">
        <f t="shared" si="129"/>
        <v>48.421372059318628</v>
      </c>
      <c r="G1038" s="1">
        <f t="shared" si="130"/>
        <v>10.626713413668199</v>
      </c>
      <c r="H1038" s="1">
        <f t="shared" si="131"/>
        <v>37.794658645650429</v>
      </c>
      <c r="I1038" s="6">
        <f t="shared" si="132"/>
        <v>2.4656036317501462E-2</v>
      </c>
      <c r="J1038" s="6">
        <f t="shared" si="132"/>
        <v>-8.5794270641990078E-3</v>
      </c>
      <c r="K1038" s="6">
        <f t="shared" si="133"/>
        <v>-3.323546338170047E-2</v>
      </c>
      <c r="L1038" s="7">
        <f t="shared" si="134"/>
        <v>162.20298267021667</v>
      </c>
      <c r="M1038" s="6">
        <f t="shared" si="135"/>
        <v>7.0534495139922271E-3</v>
      </c>
      <c r="N1038" s="1"/>
    </row>
    <row r="1039" spans="1:14" x14ac:dyDescent="0.25">
      <c r="A1039" s="3">
        <v>41939</v>
      </c>
      <c r="B1039" s="1">
        <v>1961.630005</v>
      </c>
      <c r="C1039" s="1">
        <v>40.634524999999996</v>
      </c>
      <c r="D1039" s="1">
        <v>549.88000499999998</v>
      </c>
      <c r="E1039" s="1">
        <f t="shared" si="128"/>
        <v>596.15657980835795</v>
      </c>
      <c r="F1039" s="1">
        <f t="shared" si="129"/>
        <v>46.276574808357964</v>
      </c>
      <c r="G1039" s="1">
        <f t="shared" si="130"/>
        <v>-2.1447972509606643</v>
      </c>
      <c r="H1039" s="1">
        <f t="shared" si="131"/>
        <v>48.421372059318628</v>
      </c>
      <c r="I1039" s="6">
        <f t="shared" si="132"/>
        <v>-4.7694474388930708E-3</v>
      </c>
      <c r="J1039" s="6">
        <f t="shared" si="132"/>
        <v>1.7853542669912237E-3</v>
      </c>
      <c r="K1039" s="6">
        <f t="shared" si="133"/>
        <v>6.5548017058842944E-3</v>
      </c>
      <c r="L1039" s="7">
        <f t="shared" si="134"/>
        <v>163.26619105772292</v>
      </c>
      <c r="M1039" s="6">
        <f t="shared" si="135"/>
        <v>-1.5015683077650444E-3</v>
      </c>
      <c r="N1039" s="1"/>
    </row>
    <row r="1040" spans="1:14" x14ac:dyDescent="0.25">
      <c r="A1040" s="3">
        <v>41940</v>
      </c>
      <c r="B1040" s="1">
        <v>1985.0500489999999</v>
      </c>
      <c r="C1040" s="1">
        <v>41.147880999999998</v>
      </c>
      <c r="D1040" s="1">
        <v>558.94000200000005</v>
      </c>
      <c r="E1040" s="1">
        <f t="shared" si="128"/>
        <v>599.22727358562304</v>
      </c>
      <c r="F1040" s="1">
        <f t="shared" si="129"/>
        <v>40.287271585622989</v>
      </c>
      <c r="G1040" s="1">
        <f t="shared" si="130"/>
        <v>-5.989303222734975</v>
      </c>
      <c r="H1040" s="1">
        <f t="shared" si="131"/>
        <v>46.276574808357964</v>
      </c>
      <c r="I1040" s="6">
        <f t="shared" si="132"/>
        <v>1.2633493316336342E-2</v>
      </c>
      <c r="J1040" s="6">
        <f t="shared" si="132"/>
        <v>1.6476316501088384E-2</v>
      </c>
      <c r="K1040" s="6">
        <f t="shared" si="133"/>
        <v>3.8428231847520422E-3</v>
      </c>
      <c r="L1040" s="7">
        <f t="shared" si="134"/>
        <v>163.89359416200568</v>
      </c>
      <c r="M1040" s="6">
        <f t="shared" si="135"/>
        <v>1.1939073087332774E-2</v>
      </c>
      <c r="N1040" s="1"/>
    </row>
    <row r="1041" spans="1:14" x14ac:dyDescent="0.25">
      <c r="A1041" s="3">
        <v>41941</v>
      </c>
      <c r="B1041" s="1">
        <v>1982.3000489999999</v>
      </c>
      <c r="C1041" s="1">
        <v>41.262943</v>
      </c>
      <c r="D1041" s="1">
        <v>558.45001200000002</v>
      </c>
      <c r="E1041" s="1">
        <f t="shared" si="128"/>
        <v>599.91552923550285</v>
      </c>
      <c r="F1041" s="1">
        <f t="shared" si="129"/>
        <v>41.46551723550283</v>
      </c>
      <c r="G1041" s="1">
        <f t="shared" si="130"/>
        <v>1.178245649879841</v>
      </c>
      <c r="H1041" s="1">
        <f t="shared" si="131"/>
        <v>40.287271585622989</v>
      </c>
      <c r="I1041" s="6">
        <f t="shared" si="132"/>
        <v>2.7963043832075485E-3</v>
      </c>
      <c r="J1041" s="6">
        <f t="shared" si="132"/>
        <v>-8.7664149684540948E-4</v>
      </c>
      <c r="K1041" s="6">
        <f t="shared" si="133"/>
        <v>-3.672945880052958E-3</v>
      </c>
      <c r="L1041" s="7">
        <f t="shared" si="134"/>
        <v>163.29162186056126</v>
      </c>
      <c r="M1041" s="6">
        <f t="shared" si="135"/>
        <v>-1.3853554984093464E-3</v>
      </c>
      <c r="N1041" s="1"/>
    </row>
    <row r="1042" spans="1:14" x14ac:dyDescent="0.25">
      <c r="A1042" s="3">
        <v>41942</v>
      </c>
      <c r="B1042" s="1">
        <v>1994.650024</v>
      </c>
      <c r="C1042" s="1">
        <v>40.758445999999999</v>
      </c>
      <c r="D1042" s="1">
        <v>560.27002000000005</v>
      </c>
      <c r="E1042" s="1">
        <f t="shared" si="128"/>
        <v>596.8978265135147</v>
      </c>
      <c r="F1042" s="1">
        <f t="shared" si="129"/>
        <v>36.627806513514656</v>
      </c>
      <c r="G1042" s="1">
        <f t="shared" si="130"/>
        <v>-4.8377107219881736</v>
      </c>
      <c r="H1042" s="1">
        <f t="shared" si="131"/>
        <v>41.46551723550283</v>
      </c>
      <c r="I1042" s="6">
        <f t="shared" si="132"/>
        <v>-1.2226394031080168E-2</v>
      </c>
      <c r="J1042" s="6">
        <f t="shared" si="132"/>
        <v>3.2590347585130797E-3</v>
      </c>
      <c r="K1042" s="6">
        <f t="shared" si="133"/>
        <v>1.5485428789593247E-2</v>
      </c>
      <c r="L1042" s="7">
        <f t="shared" si="134"/>
        <v>165.82026264282015</v>
      </c>
      <c r="M1042" s="6">
        <f t="shared" si="135"/>
        <v>6.2301239442688061E-3</v>
      </c>
      <c r="N1042" s="1"/>
    </row>
    <row r="1043" spans="1:14" x14ac:dyDescent="0.25">
      <c r="A1043" s="3">
        <v>41943</v>
      </c>
      <c r="B1043" s="1">
        <v>2018.0500489999999</v>
      </c>
      <c r="C1043" s="1">
        <v>41.555016000000002</v>
      </c>
      <c r="D1043" s="1">
        <v>567.86999500000002</v>
      </c>
      <c r="E1043" s="1">
        <f t="shared" si="128"/>
        <v>601.66259509936185</v>
      </c>
      <c r="F1043" s="1">
        <f t="shared" si="129"/>
        <v>33.792600099361835</v>
      </c>
      <c r="G1043" s="1">
        <f t="shared" si="130"/>
        <v>-2.8352064141528217</v>
      </c>
      <c r="H1043" s="1">
        <f t="shared" si="131"/>
        <v>36.627806513514656</v>
      </c>
      <c r="I1043" s="6">
        <f t="shared" si="132"/>
        <v>1.95436793640269E-2</v>
      </c>
      <c r="J1043" s="6">
        <f t="shared" si="132"/>
        <v>1.3564843251830494E-2</v>
      </c>
      <c r="K1043" s="6">
        <f t="shared" si="133"/>
        <v>-5.9788361121964062E-3</v>
      </c>
      <c r="L1043" s="7">
        <f t="shared" si="134"/>
        <v>164.82885046839738</v>
      </c>
      <c r="M1043" s="6">
        <f t="shared" si="135"/>
        <v>1.1731393837739246E-2</v>
      </c>
      <c r="N1043" s="1"/>
    </row>
    <row r="1044" spans="1:14" x14ac:dyDescent="0.25">
      <c r="A1044" s="3">
        <v>41946</v>
      </c>
      <c r="B1044" s="1">
        <v>2017.8100589999999</v>
      </c>
      <c r="C1044" s="1">
        <v>41.988708000000003</v>
      </c>
      <c r="D1044" s="1">
        <v>563.77002000000005</v>
      </c>
      <c r="E1044" s="1">
        <f t="shared" si="128"/>
        <v>604.25677014679411</v>
      </c>
      <c r="F1044" s="1">
        <f t="shared" si="129"/>
        <v>40.486750146794066</v>
      </c>
      <c r="G1044" s="1">
        <f t="shared" si="130"/>
        <v>6.6941500474322311</v>
      </c>
      <c r="H1044" s="1">
        <f t="shared" si="131"/>
        <v>33.792600099361835</v>
      </c>
      <c r="I1044" s="6">
        <f t="shared" si="132"/>
        <v>1.0436574010704192E-2</v>
      </c>
      <c r="J1044" s="6">
        <f t="shared" si="132"/>
        <v>-7.2199183547283496E-3</v>
      </c>
      <c r="K1044" s="6">
        <f t="shared" si="133"/>
        <v>-1.7656492365432541E-2</v>
      </c>
      <c r="L1044" s="7">
        <f t="shared" si="134"/>
        <v>161.9185511284991</v>
      </c>
      <c r="M1044" s="6">
        <f t="shared" si="135"/>
        <v>-1.1892172848682048E-4</v>
      </c>
      <c r="N1044" s="1"/>
    </row>
    <row r="1045" spans="1:14" x14ac:dyDescent="0.25">
      <c r="A1045" s="3">
        <v>41947</v>
      </c>
      <c r="B1045" s="1">
        <v>2012.099976</v>
      </c>
      <c r="C1045" s="1">
        <v>42.103774999999999</v>
      </c>
      <c r="D1045" s="1">
        <v>564.19000200000005</v>
      </c>
      <c r="E1045" s="1">
        <f t="shared" si="128"/>
        <v>604.94505570470824</v>
      </c>
      <c r="F1045" s="1">
        <f t="shared" si="129"/>
        <v>40.755053704708189</v>
      </c>
      <c r="G1045" s="1">
        <f t="shared" si="130"/>
        <v>0.2683035579141233</v>
      </c>
      <c r="H1045" s="1">
        <f t="shared" si="131"/>
        <v>40.486750146794066</v>
      </c>
      <c r="I1045" s="6">
        <f t="shared" si="132"/>
        <v>2.7404272596336376E-3</v>
      </c>
      <c r="J1045" s="6">
        <f t="shared" si="132"/>
        <v>7.4495270252228352E-4</v>
      </c>
      <c r="K1045" s="6">
        <f t="shared" si="133"/>
        <v>-1.9954745571113541E-3</v>
      </c>
      <c r="L1045" s="7">
        <f t="shared" si="134"/>
        <v>161.59544677939786</v>
      </c>
      <c r="M1045" s="6">
        <f t="shared" si="135"/>
        <v>-2.8298416763913314E-3</v>
      </c>
      <c r="N1045" s="1"/>
    </row>
    <row r="1046" spans="1:14" x14ac:dyDescent="0.25">
      <c r="A1046" s="3">
        <v>41948</v>
      </c>
      <c r="B1046" s="1">
        <v>2023.5699460000001</v>
      </c>
      <c r="C1046" s="1">
        <v>42.360458000000001</v>
      </c>
      <c r="D1046" s="1">
        <v>555.95001200000002</v>
      </c>
      <c r="E1046" s="1">
        <f t="shared" si="128"/>
        <v>606.48043250137516</v>
      </c>
      <c r="F1046" s="1">
        <f t="shared" si="129"/>
        <v>50.530420501375147</v>
      </c>
      <c r="G1046" s="1">
        <f t="shared" si="130"/>
        <v>9.7753667966669582</v>
      </c>
      <c r="H1046" s="1">
        <f t="shared" si="131"/>
        <v>40.755053704708189</v>
      </c>
      <c r="I1046" s="6">
        <f t="shared" si="132"/>
        <v>6.0964367209355164E-3</v>
      </c>
      <c r="J1046" s="6">
        <f t="shared" si="132"/>
        <v>-1.460499117458669E-2</v>
      </c>
      <c r="K1046" s="6">
        <f t="shared" si="133"/>
        <v>-2.0701427895522206E-2</v>
      </c>
      <c r="L1046" s="7">
        <f t="shared" si="134"/>
        <v>158.25019028964945</v>
      </c>
      <c r="M1046" s="6">
        <f t="shared" si="135"/>
        <v>5.7004970611858052E-3</v>
      </c>
      <c r="N1046" s="1"/>
    </row>
    <row r="1047" spans="1:14" x14ac:dyDescent="0.25">
      <c r="A1047" s="3">
        <v>41949</v>
      </c>
      <c r="B1047" s="1">
        <v>2031.209961</v>
      </c>
      <c r="C1047" s="1">
        <v>43.103928000000003</v>
      </c>
      <c r="D1047" s="1">
        <v>551.69000200000005</v>
      </c>
      <c r="E1047" s="1">
        <f t="shared" si="128"/>
        <v>610.92757776233123</v>
      </c>
      <c r="F1047" s="1">
        <f t="shared" si="129"/>
        <v>59.237575762331176</v>
      </c>
      <c r="G1047" s="1">
        <f t="shared" si="130"/>
        <v>8.7071552609560285</v>
      </c>
      <c r="H1047" s="1">
        <f t="shared" si="131"/>
        <v>50.530420501375147</v>
      </c>
      <c r="I1047" s="6">
        <f t="shared" si="132"/>
        <v>1.7551037809836689E-2</v>
      </c>
      <c r="J1047" s="6">
        <f t="shared" si="132"/>
        <v>-7.6625774045310235E-3</v>
      </c>
      <c r="K1047" s="6">
        <f t="shared" si="133"/>
        <v>-2.5213615214367713E-2</v>
      </c>
      <c r="L1047" s="7">
        <f t="shared" si="134"/>
        <v>154.26013088408575</v>
      </c>
      <c r="M1047" s="6">
        <f t="shared" si="135"/>
        <v>3.7755131791228358E-3</v>
      </c>
      <c r="N1047" s="1"/>
    </row>
    <row r="1048" spans="1:14" x14ac:dyDescent="0.25">
      <c r="A1048" s="3">
        <v>41950</v>
      </c>
      <c r="B1048" s="1">
        <v>2031.920044</v>
      </c>
      <c r="C1048" s="1">
        <v>43.086227000000001</v>
      </c>
      <c r="D1048" s="1">
        <v>551.82000700000003</v>
      </c>
      <c r="E1048" s="1">
        <f t="shared" si="128"/>
        <v>610.82169733909404</v>
      </c>
      <c r="F1048" s="1">
        <f t="shared" si="129"/>
        <v>59.001690339094012</v>
      </c>
      <c r="G1048" s="1">
        <f t="shared" si="130"/>
        <v>-0.2358854232371641</v>
      </c>
      <c r="H1048" s="1">
        <f t="shared" si="131"/>
        <v>59.237575762331176</v>
      </c>
      <c r="I1048" s="6">
        <f t="shared" si="132"/>
        <v>-4.1065862953382215E-4</v>
      </c>
      <c r="J1048" s="6">
        <f t="shared" si="132"/>
        <v>2.3564864240555039E-4</v>
      </c>
      <c r="K1048" s="6">
        <f t="shared" si="133"/>
        <v>6.4630727193937254E-4</v>
      </c>
      <c r="L1048" s="7">
        <f t="shared" si="134"/>
        <v>154.35983032844646</v>
      </c>
      <c r="M1048" s="6">
        <f t="shared" si="135"/>
        <v>3.4958621394820533E-4</v>
      </c>
      <c r="N1048" s="1"/>
    </row>
    <row r="1049" spans="1:14" x14ac:dyDescent="0.25">
      <c r="A1049" s="3">
        <v>41953</v>
      </c>
      <c r="B1049" s="1">
        <v>2038.26001</v>
      </c>
      <c r="C1049" s="1">
        <v>43.272095</v>
      </c>
      <c r="D1049" s="1">
        <v>558.22997999999995</v>
      </c>
      <c r="E1049" s="1">
        <f t="shared" si="128"/>
        <v>611.93348664513633</v>
      </c>
      <c r="F1049" s="1">
        <f t="shared" si="129"/>
        <v>53.703506645136372</v>
      </c>
      <c r="G1049" s="1">
        <f t="shared" si="130"/>
        <v>-5.2981836939576397</v>
      </c>
      <c r="H1049" s="1">
        <f t="shared" si="131"/>
        <v>59.001690339094012</v>
      </c>
      <c r="I1049" s="6">
        <f t="shared" si="132"/>
        <v>4.313861132468233E-3</v>
      </c>
      <c r="J1049" s="6">
        <f t="shared" si="132"/>
        <v>1.1616057625108756E-2</v>
      </c>
      <c r="K1049" s="6">
        <f t="shared" si="133"/>
        <v>7.3021964926405225E-3</v>
      </c>
      <c r="L1049" s="7">
        <f t="shared" si="134"/>
        <v>155.48699614007543</v>
      </c>
      <c r="M1049" s="6">
        <f t="shared" si="135"/>
        <v>3.1201847822315276E-3</v>
      </c>
      <c r="N1049" s="1"/>
    </row>
    <row r="1050" spans="1:14" x14ac:dyDescent="0.25">
      <c r="A1050" s="3">
        <v>41954</v>
      </c>
      <c r="B1050" s="1">
        <v>2039.6800539999999</v>
      </c>
      <c r="C1050" s="1">
        <v>43.254390999999998</v>
      </c>
      <c r="D1050" s="1">
        <v>561.28997800000002</v>
      </c>
      <c r="E1050" s="1">
        <f t="shared" si="128"/>
        <v>611.82758827707858</v>
      </c>
      <c r="F1050" s="1">
        <f t="shared" si="129"/>
        <v>50.537610277078556</v>
      </c>
      <c r="G1050" s="1">
        <f t="shared" si="130"/>
        <v>-3.1658963680578154</v>
      </c>
      <c r="H1050" s="1">
        <f t="shared" si="131"/>
        <v>53.703506645136372</v>
      </c>
      <c r="I1050" s="6">
        <f t="shared" si="132"/>
        <v>-4.0913202838921414E-4</v>
      </c>
      <c r="J1050" s="6">
        <f t="shared" si="132"/>
        <v>5.4816081357724755E-3</v>
      </c>
      <c r="K1050" s="6">
        <f t="shared" si="133"/>
        <v>5.8907401641616897E-3</v>
      </c>
      <c r="L1050" s="7">
        <f t="shared" si="134"/>
        <v>156.40292963324262</v>
      </c>
      <c r="M1050" s="6">
        <f t="shared" si="135"/>
        <v>6.9669423578599954E-4</v>
      </c>
      <c r="N1050" s="1"/>
    </row>
    <row r="1051" spans="1:14" x14ac:dyDescent="0.25">
      <c r="A1051" s="3">
        <v>41955</v>
      </c>
      <c r="B1051" s="1">
        <v>2038.25</v>
      </c>
      <c r="C1051" s="1">
        <v>43.17474</v>
      </c>
      <c r="D1051" s="1">
        <v>558.25</v>
      </c>
      <c r="E1051" s="1">
        <f t="shared" si="128"/>
        <v>611.35114730813507</v>
      </c>
      <c r="F1051" s="1">
        <f t="shared" si="129"/>
        <v>53.101147308135069</v>
      </c>
      <c r="G1051" s="1">
        <f t="shared" si="130"/>
        <v>2.5635370310565122</v>
      </c>
      <c r="H1051" s="1">
        <f t="shared" si="131"/>
        <v>50.537610277078556</v>
      </c>
      <c r="I1051" s="6">
        <f t="shared" si="132"/>
        <v>-1.8414546629497153E-3</v>
      </c>
      <c r="J1051" s="6">
        <f t="shared" si="132"/>
        <v>-5.4160560835810889E-3</v>
      </c>
      <c r="K1051" s="6">
        <f t="shared" si="133"/>
        <v>-3.5746014206313736E-3</v>
      </c>
      <c r="L1051" s="7">
        <f t="shared" si="134"/>
        <v>155.84385149878472</v>
      </c>
      <c r="M1051" s="6">
        <f t="shared" si="135"/>
        <v>-7.011168232956555E-4</v>
      </c>
      <c r="N1051" s="1"/>
    </row>
    <row r="1052" spans="1:14" x14ac:dyDescent="0.25">
      <c r="A1052" s="3">
        <v>41956</v>
      </c>
      <c r="B1052" s="1">
        <v>2039.329956</v>
      </c>
      <c r="C1052" s="1">
        <v>43.909367000000003</v>
      </c>
      <c r="D1052" s="1">
        <v>556.44000200000005</v>
      </c>
      <c r="E1052" s="1">
        <f t="shared" si="128"/>
        <v>615.74539721952397</v>
      </c>
      <c r="F1052" s="1">
        <f t="shared" si="129"/>
        <v>59.305395219523916</v>
      </c>
      <c r="G1052" s="1">
        <f t="shared" si="130"/>
        <v>6.2042479113888476</v>
      </c>
      <c r="H1052" s="1">
        <f t="shared" si="131"/>
        <v>53.101147308135069</v>
      </c>
      <c r="I1052" s="6">
        <f t="shared" si="132"/>
        <v>1.701520379740562E-2</v>
      </c>
      <c r="J1052" s="6">
        <f t="shared" si="132"/>
        <v>-3.2422713837885198E-3</v>
      </c>
      <c r="K1052" s="6">
        <f t="shared" si="133"/>
        <v>-2.025747518119414E-2</v>
      </c>
      <c r="L1052" s="7">
        <f t="shared" si="134"/>
        <v>152.68684854490638</v>
      </c>
      <c r="M1052" s="6">
        <f t="shared" si="135"/>
        <v>5.2984471973505087E-4</v>
      </c>
      <c r="N1052" s="1"/>
    </row>
    <row r="1053" spans="1:14" x14ac:dyDescent="0.25">
      <c r="A1053" s="3">
        <v>41957</v>
      </c>
      <c r="B1053" s="1">
        <v>2039.8199460000001</v>
      </c>
      <c r="C1053" s="1">
        <v>43.882809000000002</v>
      </c>
      <c r="D1053" s="1">
        <v>555.19000200000005</v>
      </c>
      <c r="E1053" s="1">
        <f t="shared" si="128"/>
        <v>615.58653770422347</v>
      </c>
      <c r="F1053" s="1">
        <f t="shared" si="129"/>
        <v>60.396535704223425</v>
      </c>
      <c r="G1053" s="1">
        <f t="shared" si="130"/>
        <v>1.0911404846995083</v>
      </c>
      <c r="H1053" s="1">
        <f t="shared" si="131"/>
        <v>59.305395219523916</v>
      </c>
      <c r="I1053" s="6">
        <f t="shared" si="132"/>
        <v>-6.0483677662670488E-4</v>
      </c>
      <c r="J1053" s="6">
        <f t="shared" si="132"/>
        <v>-2.2464236854057296E-3</v>
      </c>
      <c r="K1053" s="6">
        <f t="shared" si="133"/>
        <v>-1.6415869087790247E-3</v>
      </c>
      <c r="L1053" s="7">
        <f t="shared" si="134"/>
        <v>152.43619981319233</v>
      </c>
      <c r="M1053" s="6">
        <f t="shared" si="135"/>
        <v>2.4027009388971621E-4</v>
      </c>
      <c r="N1053" s="1"/>
    </row>
    <row r="1054" spans="1:14" x14ac:dyDescent="0.25">
      <c r="A1054" s="3">
        <v>41960</v>
      </c>
      <c r="B1054" s="1">
        <v>2041.3199460000001</v>
      </c>
      <c r="C1054" s="1">
        <v>43.776595999999998</v>
      </c>
      <c r="D1054" s="1">
        <v>546.64001499999995</v>
      </c>
      <c r="E1054" s="1">
        <f t="shared" si="128"/>
        <v>614.95121329355197</v>
      </c>
      <c r="F1054" s="1">
        <f t="shared" si="129"/>
        <v>68.311198293552025</v>
      </c>
      <c r="G1054" s="1">
        <f t="shared" si="130"/>
        <v>7.9146625893286</v>
      </c>
      <c r="H1054" s="1">
        <f t="shared" si="131"/>
        <v>60.396535704223425</v>
      </c>
      <c r="I1054" s="6">
        <f t="shared" si="132"/>
        <v>-2.4203783308403004E-3</v>
      </c>
      <c r="J1054" s="6">
        <f t="shared" si="132"/>
        <v>-1.5400109816819274E-2</v>
      </c>
      <c r="K1054" s="6">
        <f t="shared" si="133"/>
        <v>-1.2979731485978974E-2</v>
      </c>
      <c r="L1054" s="7">
        <f t="shared" si="134"/>
        <v>150.45761887087406</v>
      </c>
      <c r="M1054" s="6">
        <f t="shared" si="135"/>
        <v>7.3535902173205159E-4</v>
      </c>
      <c r="N1054" s="1"/>
    </row>
    <row r="1055" spans="1:14" x14ac:dyDescent="0.25">
      <c r="A1055" s="3">
        <v>41961</v>
      </c>
      <c r="B1055" s="1">
        <v>2051.8000489999999</v>
      </c>
      <c r="C1055" s="1">
        <v>43.411411000000001</v>
      </c>
      <c r="D1055" s="1">
        <v>544.51000999999997</v>
      </c>
      <c r="E1055" s="1">
        <f t="shared" si="128"/>
        <v>612.76682018808413</v>
      </c>
      <c r="F1055" s="1">
        <f t="shared" si="129"/>
        <v>68.25681018808416</v>
      </c>
      <c r="G1055" s="1">
        <f t="shared" si="130"/>
        <v>-5.4388105467864989E-2</v>
      </c>
      <c r="H1055" s="1">
        <f t="shared" si="131"/>
        <v>68.311198293552025</v>
      </c>
      <c r="I1055" s="6">
        <f t="shared" si="132"/>
        <v>-8.3420145321485561E-3</v>
      </c>
      <c r="J1055" s="6">
        <f t="shared" si="132"/>
        <v>-3.8965405779889384E-3</v>
      </c>
      <c r="K1055" s="6">
        <f t="shared" si="133"/>
        <v>4.4454739541596178E-3</v>
      </c>
      <c r="L1055" s="7">
        <f t="shared" si="134"/>
        <v>151.12647429676937</v>
      </c>
      <c r="M1055" s="6">
        <f t="shared" si="135"/>
        <v>5.1339835387078647E-3</v>
      </c>
      <c r="N1055" s="1"/>
    </row>
    <row r="1056" spans="1:14" x14ac:dyDescent="0.25">
      <c r="A1056" s="3">
        <v>41962</v>
      </c>
      <c r="B1056" s="1">
        <v>2048.719971</v>
      </c>
      <c r="C1056" s="1">
        <v>42.948276999999997</v>
      </c>
      <c r="D1056" s="1">
        <v>547.20001200000002</v>
      </c>
      <c r="E1056" s="1">
        <f t="shared" si="128"/>
        <v>609.99653467113308</v>
      </c>
      <c r="F1056" s="1">
        <f t="shared" si="129"/>
        <v>62.796522671133062</v>
      </c>
      <c r="G1056" s="1">
        <f t="shared" si="130"/>
        <v>-5.460287516951098</v>
      </c>
      <c r="H1056" s="1">
        <f t="shared" si="131"/>
        <v>68.25681018808416</v>
      </c>
      <c r="I1056" s="6">
        <f t="shared" si="132"/>
        <v>-1.0668485297563923E-2</v>
      </c>
      <c r="J1056" s="6">
        <f t="shared" si="132"/>
        <v>4.9402250658350244E-3</v>
      </c>
      <c r="K1056" s="6">
        <f t="shared" si="133"/>
        <v>1.5608710363398948E-2</v>
      </c>
      <c r="L1056" s="7">
        <f t="shared" si="134"/>
        <v>153.48536366230931</v>
      </c>
      <c r="M1056" s="6">
        <f t="shared" si="135"/>
        <v>-1.5011589465070418E-3</v>
      </c>
      <c r="N1056" s="1"/>
    </row>
    <row r="1057" spans="1:14" x14ac:dyDescent="0.25">
      <c r="A1057" s="3">
        <v>41963</v>
      </c>
      <c r="B1057" s="1">
        <v>2052.75</v>
      </c>
      <c r="C1057" s="1">
        <v>43.375793000000002</v>
      </c>
      <c r="D1057" s="1">
        <v>543.76000999999997</v>
      </c>
      <c r="E1057" s="1">
        <f t="shared" si="128"/>
        <v>612.55376731452543</v>
      </c>
      <c r="F1057" s="1">
        <f t="shared" si="129"/>
        <v>68.793757314525465</v>
      </c>
      <c r="G1057" s="1">
        <f t="shared" si="130"/>
        <v>5.9972346433924031</v>
      </c>
      <c r="H1057" s="1">
        <f t="shared" si="131"/>
        <v>62.796522671133062</v>
      </c>
      <c r="I1057" s="6">
        <f t="shared" si="132"/>
        <v>9.9542060790938081E-3</v>
      </c>
      <c r="J1057" s="6">
        <f t="shared" si="132"/>
        <v>-6.2865532247101674E-3</v>
      </c>
      <c r="K1057" s="6">
        <f t="shared" si="133"/>
        <v>-1.6240759303803975E-2</v>
      </c>
      <c r="L1057" s="7">
        <f t="shared" si="134"/>
        <v>150.99264481441293</v>
      </c>
      <c r="M1057" s="6">
        <f t="shared" si="135"/>
        <v>1.9670960682991456E-3</v>
      </c>
      <c r="N1057" s="1"/>
    </row>
    <row r="1058" spans="1:14" x14ac:dyDescent="0.25">
      <c r="A1058" s="3">
        <v>41964</v>
      </c>
      <c r="B1058" s="1">
        <v>2063.5</v>
      </c>
      <c r="C1058" s="1">
        <v>42.734504999999999</v>
      </c>
      <c r="D1058" s="1">
        <v>545.89001499999995</v>
      </c>
      <c r="E1058" s="1">
        <f t="shared" si="128"/>
        <v>608.71783460694076</v>
      </c>
      <c r="F1058" s="1">
        <f t="shared" si="129"/>
        <v>62.827819606940807</v>
      </c>
      <c r="G1058" s="1">
        <f t="shared" si="130"/>
        <v>-5.9659377075846578</v>
      </c>
      <c r="H1058" s="1">
        <f t="shared" si="131"/>
        <v>68.793757314525465</v>
      </c>
      <c r="I1058" s="6">
        <f t="shared" si="132"/>
        <v>-1.4784467456306905E-2</v>
      </c>
      <c r="J1058" s="6">
        <f t="shared" si="132"/>
        <v>3.9171784626088613E-3</v>
      </c>
      <c r="K1058" s="6">
        <f t="shared" si="133"/>
        <v>1.8701645918915766E-2</v>
      </c>
      <c r="L1058" s="7">
        <f t="shared" si="134"/>
        <v>153.81645579409269</v>
      </c>
      <c r="M1058" s="6">
        <f t="shared" si="135"/>
        <v>5.2368773596394025E-3</v>
      </c>
      <c r="N1058" s="1"/>
    </row>
    <row r="1059" spans="1:14" x14ac:dyDescent="0.25">
      <c r="A1059" s="3">
        <v>41967</v>
      </c>
      <c r="B1059" s="1">
        <v>2069.4099120000001</v>
      </c>
      <c r="C1059" s="1">
        <v>42.387146000000001</v>
      </c>
      <c r="D1059" s="1">
        <v>547.47997999999995</v>
      </c>
      <c r="E1059" s="1">
        <f t="shared" si="128"/>
        <v>606.64006962556903</v>
      </c>
      <c r="F1059" s="1">
        <f t="shared" si="129"/>
        <v>59.160089625569071</v>
      </c>
      <c r="G1059" s="1">
        <f t="shared" si="130"/>
        <v>-3.6677299813717354</v>
      </c>
      <c r="H1059" s="1">
        <f t="shared" si="131"/>
        <v>62.827819606940807</v>
      </c>
      <c r="I1059" s="6">
        <f t="shared" si="132"/>
        <v>-8.1283028784350231E-3</v>
      </c>
      <c r="J1059" s="6">
        <f t="shared" si="132"/>
        <v>2.9126105191721319E-3</v>
      </c>
      <c r="K1059" s="6">
        <f t="shared" si="133"/>
        <v>1.1040913397607155E-2</v>
      </c>
      <c r="L1059" s="7">
        <f t="shared" si="134"/>
        <v>155.51472996164216</v>
      </c>
      <c r="M1059" s="6">
        <f t="shared" si="135"/>
        <v>2.8640232614489669E-3</v>
      </c>
      <c r="N1059" s="1"/>
    </row>
    <row r="1060" spans="1:14" x14ac:dyDescent="0.25">
      <c r="A1060" s="3">
        <v>41968</v>
      </c>
      <c r="B1060" s="1">
        <v>2067.030029</v>
      </c>
      <c r="C1060" s="1">
        <v>42.280270000000002</v>
      </c>
      <c r="D1060" s="1">
        <v>549.22997999999995</v>
      </c>
      <c r="E1060" s="1">
        <f t="shared" si="128"/>
        <v>606.00077940954156</v>
      </c>
      <c r="F1060" s="1">
        <f t="shared" si="129"/>
        <v>56.77079940954161</v>
      </c>
      <c r="G1060" s="1">
        <f t="shared" si="130"/>
        <v>-2.3892902160274616</v>
      </c>
      <c r="H1060" s="1">
        <f t="shared" si="131"/>
        <v>59.160089625569071</v>
      </c>
      <c r="I1060" s="6">
        <f t="shared" si="132"/>
        <v>-2.5214247734443029E-3</v>
      </c>
      <c r="J1060" s="6">
        <f t="shared" si="132"/>
        <v>3.1964639145343199E-3</v>
      </c>
      <c r="K1060" s="6">
        <f t="shared" si="133"/>
        <v>5.7178886879786228E-3</v>
      </c>
      <c r="L1060" s="7">
        <f t="shared" si="134"/>
        <v>156.40394587690386</v>
      </c>
      <c r="M1060" s="6">
        <f t="shared" si="135"/>
        <v>-1.1500297675195448E-3</v>
      </c>
      <c r="N1060" s="1"/>
    </row>
    <row r="1061" spans="1:14" x14ac:dyDescent="0.25">
      <c r="A1061" s="3">
        <v>41969</v>
      </c>
      <c r="B1061" s="1">
        <v>2072.830078</v>
      </c>
      <c r="C1061" s="1">
        <v>42.529659000000002</v>
      </c>
      <c r="D1061" s="1">
        <v>547.72997999999995</v>
      </c>
      <c r="E1061" s="1">
        <f t="shared" si="128"/>
        <v>607.49252636568588</v>
      </c>
      <c r="F1061" s="1">
        <f t="shared" si="129"/>
        <v>59.762546365685921</v>
      </c>
      <c r="G1061" s="1">
        <f t="shared" si="130"/>
        <v>2.9917469561443113</v>
      </c>
      <c r="H1061" s="1">
        <f t="shared" si="131"/>
        <v>56.77079940954161</v>
      </c>
      <c r="I1061" s="6">
        <f t="shared" si="132"/>
        <v>5.8984722661421518E-3</v>
      </c>
      <c r="J1061" s="6">
        <f t="shared" si="132"/>
        <v>-2.7310963614913808E-3</v>
      </c>
      <c r="K1061" s="6">
        <f t="shared" si="133"/>
        <v>-8.6295686276335326E-3</v>
      </c>
      <c r="L1061" s="7">
        <f t="shared" si="134"/>
        <v>155.05424729232644</v>
      </c>
      <c r="M1061" s="6">
        <f t="shared" si="135"/>
        <v>2.8059819734722602E-3</v>
      </c>
      <c r="N1061" s="1"/>
    </row>
    <row r="1062" spans="1:14" x14ac:dyDescent="0.25">
      <c r="A1062" s="3">
        <v>41971</v>
      </c>
      <c r="B1062" s="1">
        <v>2067.5600589999999</v>
      </c>
      <c r="C1062" s="1">
        <v>42.583103000000001</v>
      </c>
      <c r="D1062" s="1">
        <v>549.080017</v>
      </c>
      <c r="E1062" s="1">
        <f t="shared" si="128"/>
        <v>607.8122073633408</v>
      </c>
      <c r="F1062" s="1">
        <f t="shared" si="129"/>
        <v>58.732190363340806</v>
      </c>
      <c r="G1062" s="1">
        <f t="shared" si="130"/>
        <v>-1.0303560023451155</v>
      </c>
      <c r="H1062" s="1">
        <f t="shared" si="131"/>
        <v>59.762546365685921</v>
      </c>
      <c r="I1062" s="6">
        <f t="shared" si="132"/>
        <v>1.2566289327642366E-3</v>
      </c>
      <c r="J1062" s="6">
        <f t="shared" si="132"/>
        <v>2.4647856595325646E-3</v>
      </c>
      <c r="K1062" s="6">
        <f t="shared" si="133"/>
        <v>1.208156726768328E-3</v>
      </c>
      <c r="L1062" s="7">
        <f t="shared" si="134"/>
        <v>155.24157712420666</v>
      </c>
      <c r="M1062" s="6">
        <f t="shared" si="135"/>
        <v>-2.5424269243935482E-3</v>
      </c>
      <c r="N1062" s="1"/>
    </row>
    <row r="1063" spans="1:14" x14ac:dyDescent="0.25">
      <c r="A1063" s="3">
        <v>41974</v>
      </c>
      <c r="B1063" s="1">
        <v>2053.4399410000001</v>
      </c>
      <c r="C1063" s="1">
        <v>43.304543000000002</v>
      </c>
      <c r="D1063" s="1">
        <v>539.65002400000003</v>
      </c>
      <c r="E1063" s="1">
        <f t="shared" si="128"/>
        <v>612.12757782491167</v>
      </c>
      <c r="F1063" s="1">
        <f t="shared" si="129"/>
        <v>72.477553824911638</v>
      </c>
      <c r="G1063" s="1">
        <f t="shared" si="130"/>
        <v>13.745363461570832</v>
      </c>
      <c r="H1063" s="1">
        <f t="shared" si="131"/>
        <v>58.732190363340806</v>
      </c>
      <c r="I1063" s="6">
        <f t="shared" si="132"/>
        <v>1.6941931169271562E-2</v>
      </c>
      <c r="J1063" s="6">
        <f t="shared" si="132"/>
        <v>-1.7174168988196792E-2</v>
      </c>
      <c r="K1063" s="6">
        <f t="shared" si="133"/>
        <v>-3.4116100157468354E-2</v>
      </c>
      <c r="L1063" s="7">
        <f t="shared" si="134"/>
        <v>149.94533993043387</v>
      </c>
      <c r="M1063" s="6">
        <f t="shared" si="135"/>
        <v>-6.8293629191256144E-3</v>
      </c>
      <c r="N1063" s="1"/>
    </row>
    <row r="1064" spans="1:14" x14ac:dyDescent="0.25">
      <c r="A1064" s="3">
        <v>41975</v>
      </c>
      <c r="B1064" s="1">
        <v>2066.5500489999999</v>
      </c>
      <c r="C1064" s="1">
        <v>43.162028999999997</v>
      </c>
      <c r="D1064" s="1">
        <v>538.59002699999996</v>
      </c>
      <c r="E1064" s="1">
        <f t="shared" si="128"/>
        <v>611.275115103188</v>
      </c>
      <c r="F1064" s="1">
        <f t="shared" si="129"/>
        <v>72.685088103188036</v>
      </c>
      <c r="G1064" s="1">
        <f t="shared" si="130"/>
        <v>0.20753427827639825</v>
      </c>
      <c r="H1064" s="1">
        <f t="shared" si="131"/>
        <v>72.477553824911638</v>
      </c>
      <c r="I1064" s="6">
        <f t="shared" si="132"/>
        <v>-3.2909711112759643E-3</v>
      </c>
      <c r="J1064" s="6">
        <f t="shared" si="132"/>
        <v>-1.9642304324256621E-3</v>
      </c>
      <c r="K1064" s="6">
        <f t="shared" si="133"/>
        <v>1.3267406788503022E-3</v>
      </c>
      <c r="L1064" s="7">
        <f t="shared" si="134"/>
        <v>150.14427851252364</v>
      </c>
      <c r="M1064" s="6">
        <f t="shared" si="135"/>
        <v>6.3844613802610528E-3</v>
      </c>
      <c r="N1064" s="1"/>
    </row>
    <row r="1065" spans="1:14" x14ac:dyDescent="0.25">
      <c r="A1065" s="3">
        <v>41976</v>
      </c>
      <c r="B1065" s="1">
        <v>2074.330078</v>
      </c>
      <c r="C1065" s="1">
        <v>42.823585999999999</v>
      </c>
      <c r="D1065" s="1">
        <v>536.96997099999999</v>
      </c>
      <c r="E1065" s="1">
        <f t="shared" si="128"/>
        <v>609.25068212868496</v>
      </c>
      <c r="F1065" s="1">
        <f t="shared" si="129"/>
        <v>72.28071112868497</v>
      </c>
      <c r="G1065" s="1">
        <f t="shared" si="130"/>
        <v>-0.40437697450306587</v>
      </c>
      <c r="H1065" s="1">
        <f t="shared" si="131"/>
        <v>72.685088103188036</v>
      </c>
      <c r="I1065" s="6">
        <f t="shared" si="132"/>
        <v>-7.8412208100782088E-3</v>
      </c>
      <c r="J1065" s="6">
        <f t="shared" si="132"/>
        <v>-3.0079576649866269E-3</v>
      </c>
      <c r="K1065" s="6">
        <f t="shared" si="133"/>
        <v>4.8332631450915819E-3</v>
      </c>
      <c r="L1065" s="7">
        <f t="shared" si="134"/>
        <v>150.8699653203046</v>
      </c>
      <c r="M1065" s="6">
        <f t="shared" si="135"/>
        <v>3.7647425978213356E-3</v>
      </c>
      <c r="N1065" s="1"/>
    </row>
    <row r="1066" spans="1:14" x14ac:dyDescent="0.25">
      <c r="A1066" s="3">
        <v>41977</v>
      </c>
      <c r="B1066" s="1">
        <v>2071.919922</v>
      </c>
      <c r="C1066" s="1">
        <v>43.500492000000001</v>
      </c>
      <c r="D1066" s="1">
        <v>542.580017</v>
      </c>
      <c r="E1066" s="1">
        <f t="shared" si="128"/>
        <v>613.29966770982844</v>
      </c>
      <c r="F1066" s="1">
        <f t="shared" si="129"/>
        <v>70.719650709828443</v>
      </c>
      <c r="G1066" s="1">
        <f t="shared" si="130"/>
        <v>-1.5610604188565276</v>
      </c>
      <c r="H1066" s="1">
        <f t="shared" si="131"/>
        <v>72.28071112868497</v>
      </c>
      <c r="I1066" s="6">
        <f t="shared" si="132"/>
        <v>1.580684999149784E-2</v>
      </c>
      <c r="J1066" s="6">
        <f t="shared" si="132"/>
        <v>1.0447597264242603E-2</v>
      </c>
      <c r="K1066" s="6">
        <f t="shared" si="133"/>
        <v>-5.359252727255237E-3</v>
      </c>
      <c r="L1066" s="7">
        <f t="shared" si="134"/>
        <v>150.06141504720085</v>
      </c>
      <c r="M1066" s="6">
        <f t="shared" si="135"/>
        <v>-1.1618960866265349E-3</v>
      </c>
      <c r="N1066" s="1"/>
    </row>
    <row r="1067" spans="1:14" x14ac:dyDescent="0.25">
      <c r="A1067" s="3">
        <v>41978</v>
      </c>
      <c r="B1067" s="1">
        <v>2075.3701169999999</v>
      </c>
      <c r="C1067" s="1">
        <v>43.126407999999998</v>
      </c>
      <c r="D1067" s="1">
        <v>528.080017</v>
      </c>
      <c r="E1067" s="1">
        <f t="shared" si="128"/>
        <v>611.06204428480862</v>
      </c>
      <c r="F1067" s="1">
        <f t="shared" si="129"/>
        <v>82.982027284808623</v>
      </c>
      <c r="G1067" s="1">
        <f t="shared" si="130"/>
        <v>12.262376574980181</v>
      </c>
      <c r="H1067" s="1">
        <f t="shared" si="131"/>
        <v>70.719650709828443</v>
      </c>
      <c r="I1067" s="6">
        <f t="shared" si="132"/>
        <v>-8.5995349202028226E-3</v>
      </c>
      <c r="J1067" s="6">
        <f t="shared" si="132"/>
        <v>-2.6724168870376985E-2</v>
      </c>
      <c r="K1067" s="6">
        <f t="shared" si="133"/>
        <v>-1.8124633950174163E-2</v>
      </c>
      <c r="L1067" s="7">
        <f t="shared" si="134"/>
        <v>147.34160682942519</v>
      </c>
      <c r="M1067" s="6">
        <f t="shared" si="135"/>
        <v>1.6652163837824752E-3</v>
      </c>
      <c r="N1067" s="1"/>
    </row>
    <row r="1068" spans="1:14" x14ac:dyDescent="0.25">
      <c r="A1068" s="3">
        <v>41981</v>
      </c>
      <c r="B1068" s="1">
        <v>2060.3100589999999</v>
      </c>
      <c r="C1068" s="1">
        <v>42.485129999999998</v>
      </c>
      <c r="D1068" s="1">
        <v>530.72997999999995</v>
      </c>
      <c r="E1068" s="1">
        <f t="shared" si="128"/>
        <v>607.2261713932927</v>
      </c>
      <c r="F1068" s="1">
        <f t="shared" si="129"/>
        <v>76.496191393292747</v>
      </c>
      <c r="G1068" s="1">
        <f t="shared" si="130"/>
        <v>-6.485835891515876</v>
      </c>
      <c r="H1068" s="1">
        <f t="shared" si="131"/>
        <v>82.982027284808623</v>
      </c>
      <c r="I1068" s="6">
        <f t="shared" si="132"/>
        <v>-1.4869729006876664E-2</v>
      </c>
      <c r="J1068" s="6">
        <f t="shared" si="132"/>
        <v>5.0181088370930826E-3</v>
      </c>
      <c r="K1068" s="6">
        <f t="shared" si="133"/>
        <v>1.9887837843969747E-2</v>
      </c>
      <c r="L1068" s="7">
        <f t="shared" si="134"/>
        <v>150.27191281371873</v>
      </c>
      <c r="M1068" s="6">
        <f t="shared" si="135"/>
        <v>-7.2565649262453791E-3</v>
      </c>
      <c r="N1068" s="1"/>
    </row>
    <row r="1069" spans="1:14" x14ac:dyDescent="0.25">
      <c r="A1069" s="3">
        <v>41982</v>
      </c>
      <c r="B1069" s="1">
        <v>2059.820068</v>
      </c>
      <c r="C1069" s="1">
        <v>42.387146000000001</v>
      </c>
      <c r="D1069" s="1">
        <v>536.10998500000005</v>
      </c>
      <c r="E1069" s="1">
        <f t="shared" si="128"/>
        <v>606.64006962556903</v>
      </c>
      <c r="F1069" s="1">
        <f t="shared" si="129"/>
        <v>70.530084625568975</v>
      </c>
      <c r="G1069" s="1">
        <f t="shared" si="130"/>
        <v>-5.9661067677237725</v>
      </c>
      <c r="H1069" s="1">
        <f t="shared" si="131"/>
        <v>76.496191393292747</v>
      </c>
      <c r="I1069" s="6">
        <f t="shared" si="132"/>
        <v>-2.3063128205090822E-3</v>
      </c>
      <c r="J1069" s="6">
        <f t="shared" si="132"/>
        <v>1.0136990942173796E-2</v>
      </c>
      <c r="K1069" s="6">
        <f t="shared" si="133"/>
        <v>1.2443303762682878E-2</v>
      </c>
      <c r="L1069" s="7">
        <f t="shared" si="134"/>
        <v>152.1417918718592</v>
      </c>
      <c r="M1069" s="6">
        <f t="shared" si="135"/>
        <v>-2.3782391289095539E-4</v>
      </c>
      <c r="N1069" s="1"/>
    </row>
    <row r="1070" spans="1:14" x14ac:dyDescent="0.25">
      <c r="A1070" s="3">
        <v>41983</v>
      </c>
      <c r="B1070" s="1">
        <v>2026.1400149999999</v>
      </c>
      <c r="C1070" s="1">
        <v>41.772575000000003</v>
      </c>
      <c r="D1070" s="1">
        <v>528.03997800000002</v>
      </c>
      <c r="E1070" s="1">
        <f t="shared" si="128"/>
        <v>602.96394750877755</v>
      </c>
      <c r="F1070" s="1">
        <f t="shared" si="129"/>
        <v>74.923969508777532</v>
      </c>
      <c r="G1070" s="1">
        <f t="shared" si="130"/>
        <v>4.3938848832085569</v>
      </c>
      <c r="H1070" s="1">
        <f t="shared" si="131"/>
        <v>70.530084625568975</v>
      </c>
      <c r="I1070" s="6">
        <f t="shared" si="132"/>
        <v>-1.4498994577271107E-2</v>
      </c>
      <c r="J1070" s="6">
        <f t="shared" si="132"/>
        <v>-1.505289441680524E-2</v>
      </c>
      <c r="K1070" s="6">
        <f t="shared" si="133"/>
        <v>-5.5389983953413324E-4</v>
      </c>
      <c r="L1070" s="7">
        <f t="shared" si="134"/>
        <v>152.05752055775494</v>
      </c>
      <c r="M1070" s="6">
        <f t="shared" si="135"/>
        <v>-1.6350968476922301E-2</v>
      </c>
      <c r="N1070" s="1"/>
    </row>
    <row r="1071" spans="1:14" x14ac:dyDescent="0.25">
      <c r="A1071" s="3">
        <v>41984</v>
      </c>
      <c r="B1071" s="1">
        <v>2035.329956</v>
      </c>
      <c r="C1071" s="1">
        <v>42.013064999999997</v>
      </c>
      <c r="D1071" s="1">
        <v>532.10998500000005</v>
      </c>
      <c r="E1071" s="1">
        <f t="shared" si="128"/>
        <v>604.40246414536989</v>
      </c>
      <c r="F1071" s="1">
        <f t="shared" si="129"/>
        <v>72.292479145369839</v>
      </c>
      <c r="G1071" s="1">
        <f t="shared" si="130"/>
        <v>-2.6314903634076927</v>
      </c>
      <c r="H1071" s="1">
        <f t="shared" si="131"/>
        <v>74.923969508777532</v>
      </c>
      <c r="I1071" s="6">
        <f t="shared" si="132"/>
        <v>5.7571265357712065E-3</v>
      </c>
      <c r="J1071" s="6">
        <f t="shared" si="132"/>
        <v>7.7077629906272538E-3</v>
      </c>
      <c r="K1071" s="6">
        <f t="shared" si="133"/>
        <v>1.9506364548560473E-3</v>
      </c>
      <c r="L1071" s="7">
        <f t="shared" si="134"/>
        <v>152.35412950058992</v>
      </c>
      <c r="M1071" s="6">
        <f t="shared" si="135"/>
        <v>4.5356890106136305E-3</v>
      </c>
      <c r="N1071" s="1"/>
    </row>
    <row r="1072" spans="1:14" x14ac:dyDescent="0.25">
      <c r="A1072" s="3">
        <v>41985</v>
      </c>
      <c r="B1072" s="1">
        <v>2002.329956</v>
      </c>
      <c r="C1072" s="1">
        <v>41.817107999999998</v>
      </c>
      <c r="D1072" s="1">
        <v>521.51000999999997</v>
      </c>
      <c r="E1072" s="1">
        <f t="shared" si="128"/>
        <v>603.23032640759811</v>
      </c>
      <c r="F1072" s="1">
        <f t="shared" si="129"/>
        <v>81.720316407598148</v>
      </c>
      <c r="G1072" s="1">
        <f t="shared" si="130"/>
        <v>9.4278372622283086</v>
      </c>
      <c r="H1072" s="1">
        <f t="shared" si="131"/>
        <v>72.292479145369839</v>
      </c>
      <c r="I1072" s="6">
        <f t="shared" si="132"/>
        <v>-4.6641919602866677E-3</v>
      </c>
      <c r="J1072" s="6">
        <f t="shared" si="132"/>
        <v>-1.9920646668564412E-2</v>
      </c>
      <c r="K1072" s="6">
        <f t="shared" si="133"/>
        <v>-1.5256454708277745E-2</v>
      </c>
      <c r="L1072" s="7">
        <f t="shared" si="134"/>
        <v>150.02974562424509</v>
      </c>
      <c r="M1072" s="6">
        <f t="shared" si="135"/>
        <v>-1.6213587336401436E-2</v>
      </c>
      <c r="N1072" s="1"/>
    </row>
    <row r="1073" spans="1:14" x14ac:dyDescent="0.25">
      <c r="A1073" s="3">
        <v>41988</v>
      </c>
      <c r="B1073" s="1">
        <v>1989.630005</v>
      </c>
      <c r="C1073" s="1">
        <v>41.567734000000002</v>
      </c>
      <c r="D1073" s="1">
        <v>515.84002699999996</v>
      </c>
      <c r="E1073" s="1">
        <f t="shared" si="128"/>
        <v>601.73866917555699</v>
      </c>
      <c r="F1073" s="1">
        <f t="shared" si="129"/>
        <v>85.898642175557029</v>
      </c>
      <c r="G1073" s="1">
        <f t="shared" si="130"/>
        <v>4.1783257679588814</v>
      </c>
      <c r="H1073" s="1">
        <f t="shared" si="131"/>
        <v>81.720316407598148</v>
      </c>
      <c r="I1073" s="6">
        <f t="shared" si="132"/>
        <v>-5.96344443522967E-3</v>
      </c>
      <c r="J1073" s="6">
        <f t="shared" si="132"/>
        <v>-1.0872241934531623E-2</v>
      </c>
      <c r="K1073" s="6">
        <f t="shared" si="133"/>
        <v>-4.9087974993019534E-3</v>
      </c>
      <c r="L1073" s="7">
        <f t="shared" si="134"/>
        <v>149.29327998410389</v>
      </c>
      <c r="M1073" s="6">
        <f t="shared" si="135"/>
        <v>-6.3425865262338732E-3</v>
      </c>
      <c r="N1073" s="1"/>
    </row>
    <row r="1074" spans="1:14" x14ac:dyDescent="0.25">
      <c r="A1074" s="3">
        <v>41989</v>
      </c>
      <c r="B1074" s="1">
        <v>1972.73999</v>
      </c>
      <c r="C1074" s="1">
        <v>40.222816000000002</v>
      </c>
      <c r="D1074" s="1">
        <v>498.16000400000001</v>
      </c>
      <c r="E1074" s="1">
        <f t="shared" si="128"/>
        <v>593.69389842478779</v>
      </c>
      <c r="F1074" s="1">
        <f t="shared" si="129"/>
        <v>95.533894424787775</v>
      </c>
      <c r="G1074" s="1">
        <f t="shared" si="130"/>
        <v>9.6352522492307457</v>
      </c>
      <c r="H1074" s="1">
        <f t="shared" si="131"/>
        <v>85.898642175557029</v>
      </c>
      <c r="I1074" s="6">
        <f t="shared" si="132"/>
        <v>-3.2354854849677372E-2</v>
      </c>
      <c r="J1074" s="6">
        <f t="shared" si="132"/>
        <v>-3.4274236341880315E-2</v>
      </c>
      <c r="K1074" s="6">
        <f t="shared" si="133"/>
        <v>-1.9193814922029429E-3</v>
      </c>
      <c r="L1074" s="7">
        <f t="shared" si="134"/>
        <v>149.00672922559212</v>
      </c>
      <c r="M1074" s="6">
        <f t="shared" si="135"/>
        <v>-8.4890230633609676E-3</v>
      </c>
      <c r="N1074" s="1"/>
    </row>
    <row r="1075" spans="1:14" x14ac:dyDescent="0.25">
      <c r="A1075" s="3">
        <v>41990</v>
      </c>
      <c r="B1075" s="1">
        <v>2012.8900149999999</v>
      </c>
      <c r="C1075" s="1">
        <v>40.739413999999996</v>
      </c>
      <c r="D1075" s="1">
        <v>506.45001200000002</v>
      </c>
      <c r="E1075" s="1">
        <f t="shared" si="128"/>
        <v>596.78398457153116</v>
      </c>
      <c r="F1075" s="1">
        <f t="shared" si="129"/>
        <v>90.333972571531149</v>
      </c>
      <c r="G1075" s="1">
        <f t="shared" si="130"/>
        <v>-5.199921853256626</v>
      </c>
      <c r="H1075" s="1">
        <f t="shared" si="131"/>
        <v>95.533894424787775</v>
      </c>
      <c r="I1075" s="6">
        <f t="shared" si="132"/>
        <v>1.284340708517262E-2</v>
      </c>
      <c r="J1075" s="6">
        <f t="shared" si="132"/>
        <v>1.664125568780106E-2</v>
      </c>
      <c r="K1075" s="6">
        <f t="shared" si="133"/>
        <v>3.7978486026284397E-3</v>
      </c>
      <c r="L1075" s="7">
        <f t="shared" si="134"/>
        <v>149.57263422396377</v>
      </c>
      <c r="M1075" s="6">
        <f t="shared" si="135"/>
        <v>2.0352416032282106E-2</v>
      </c>
      <c r="N1075" s="1"/>
    </row>
    <row r="1076" spans="1:14" x14ac:dyDescent="0.25">
      <c r="A1076" s="3">
        <v>41991</v>
      </c>
      <c r="B1076" s="1">
        <v>2061.2299800000001</v>
      </c>
      <c r="C1076" s="1">
        <v>42.324806000000002</v>
      </c>
      <c r="D1076" s="1">
        <v>514.61999500000002</v>
      </c>
      <c r="E1076" s="1">
        <f t="shared" si="128"/>
        <v>606.26717625318281</v>
      </c>
      <c r="F1076" s="1">
        <f t="shared" si="129"/>
        <v>91.647181253182794</v>
      </c>
      <c r="G1076" s="1">
        <f t="shared" si="130"/>
        <v>1.3132086816516448</v>
      </c>
      <c r="H1076" s="1">
        <f t="shared" si="131"/>
        <v>90.333972571531149</v>
      </c>
      <c r="I1076" s="6">
        <f t="shared" si="132"/>
        <v>3.8915434571543006E-2</v>
      </c>
      <c r="J1076" s="6">
        <f t="shared" si="132"/>
        <v>1.6131864560011033E-2</v>
      </c>
      <c r="K1076" s="6">
        <f t="shared" si="133"/>
        <v>-2.2783570011531973E-2</v>
      </c>
      <c r="L1076" s="7">
        <f t="shared" si="134"/>
        <v>146.16483564031284</v>
      </c>
      <c r="M1076" s="6">
        <f t="shared" si="135"/>
        <v>2.4015204327992201E-2</v>
      </c>
      <c r="N1076" s="1"/>
    </row>
    <row r="1077" spans="1:14" x14ac:dyDescent="0.25">
      <c r="A1077" s="3">
        <v>41992</v>
      </c>
      <c r="B1077" s="1">
        <v>2070.6499020000001</v>
      </c>
      <c r="C1077" s="1">
        <v>42.449500999999998</v>
      </c>
      <c r="D1077" s="1">
        <v>520.03997800000002</v>
      </c>
      <c r="E1077" s="1">
        <f t="shared" si="128"/>
        <v>607.01305272205832</v>
      </c>
      <c r="F1077" s="1">
        <f t="shared" si="129"/>
        <v>86.9730747220583</v>
      </c>
      <c r="G1077" s="1">
        <f t="shared" si="130"/>
        <v>-4.6741065311244938</v>
      </c>
      <c r="H1077" s="1">
        <f t="shared" si="131"/>
        <v>91.647181253182794</v>
      </c>
      <c r="I1077" s="6">
        <f t="shared" si="132"/>
        <v>2.9461446320626639E-3</v>
      </c>
      <c r="J1077" s="6">
        <f t="shared" si="132"/>
        <v>1.0532010129143954E-2</v>
      </c>
      <c r="K1077" s="6">
        <f t="shared" si="133"/>
        <v>7.58586549708129E-3</v>
      </c>
      <c r="L1077" s="7">
        <f t="shared" si="134"/>
        <v>147.27362242388324</v>
      </c>
      <c r="M1077" s="6">
        <f t="shared" si="135"/>
        <v>4.5700489956972401E-3</v>
      </c>
      <c r="N1077" s="1"/>
    </row>
    <row r="1078" spans="1:14" x14ac:dyDescent="0.25">
      <c r="A1078" s="3">
        <v>41995</v>
      </c>
      <c r="B1078" s="1">
        <v>2078.540039</v>
      </c>
      <c r="C1078" s="1">
        <v>42.734504999999999</v>
      </c>
      <c r="D1078" s="1">
        <v>532.29998799999998</v>
      </c>
      <c r="E1078" s="1">
        <f t="shared" si="128"/>
        <v>608.71783460694076</v>
      </c>
      <c r="F1078" s="1">
        <f t="shared" si="129"/>
        <v>76.41784660694077</v>
      </c>
      <c r="G1078" s="1">
        <f t="shared" si="130"/>
        <v>-10.555228115117529</v>
      </c>
      <c r="H1078" s="1">
        <f t="shared" si="131"/>
        <v>86.9730747220583</v>
      </c>
      <c r="I1078" s="6">
        <f t="shared" si="132"/>
        <v>6.7139540698015754E-3</v>
      </c>
      <c r="J1078" s="6">
        <f t="shared" si="132"/>
        <v>2.3575129833576014E-2</v>
      </c>
      <c r="K1078" s="6">
        <f t="shared" si="133"/>
        <v>1.6861175763774439E-2</v>
      </c>
      <c r="L1078" s="7">
        <f t="shared" si="134"/>
        <v>149.75682885694007</v>
      </c>
      <c r="M1078" s="6">
        <f t="shared" si="135"/>
        <v>3.8104640443461513E-3</v>
      </c>
      <c r="N1078" s="1"/>
    </row>
    <row r="1079" spans="1:14" x14ac:dyDescent="0.25">
      <c r="A1079" s="3">
        <v>41996</v>
      </c>
      <c r="B1079" s="1">
        <v>2082.169922</v>
      </c>
      <c r="C1079" s="1">
        <v>43.153137000000001</v>
      </c>
      <c r="D1079" s="1">
        <v>538.77002000000005</v>
      </c>
      <c r="E1079" s="1">
        <f t="shared" si="128"/>
        <v>611.22192665488421</v>
      </c>
      <c r="F1079" s="1">
        <f t="shared" si="129"/>
        <v>72.451906654884169</v>
      </c>
      <c r="G1079" s="1">
        <f t="shared" si="130"/>
        <v>-3.9659399520566012</v>
      </c>
      <c r="H1079" s="1">
        <f t="shared" si="131"/>
        <v>76.41784660694077</v>
      </c>
      <c r="I1079" s="6">
        <f t="shared" si="132"/>
        <v>9.7961120644780575E-3</v>
      </c>
      <c r="J1079" s="6">
        <f t="shared" si="132"/>
        <v>1.2154860315345406E-2</v>
      </c>
      <c r="K1079" s="6">
        <f t="shared" si="133"/>
        <v>2.3587482508673485E-3</v>
      </c>
      <c r="L1079" s="7">
        <f t="shared" si="134"/>
        <v>150.11006751506181</v>
      </c>
      <c r="M1079" s="6">
        <f t="shared" si="135"/>
        <v>1.7463618366218014E-3</v>
      </c>
      <c r="N1079" s="1"/>
    </row>
    <row r="1080" spans="1:14" x14ac:dyDescent="0.25">
      <c r="A1080" s="3">
        <v>41997</v>
      </c>
      <c r="B1080" s="1">
        <v>2081.8798830000001</v>
      </c>
      <c r="C1080" s="1">
        <v>42.877026000000001</v>
      </c>
      <c r="D1080" s="1">
        <v>536.92999299999997</v>
      </c>
      <c r="E1080" s="1">
        <f t="shared" si="128"/>
        <v>609.5703391999125</v>
      </c>
      <c r="F1080" s="1">
        <f t="shared" si="129"/>
        <v>72.640346199912528</v>
      </c>
      <c r="G1080" s="1">
        <f t="shared" si="130"/>
        <v>0.18843954502835913</v>
      </c>
      <c r="H1080" s="1">
        <f t="shared" si="131"/>
        <v>72.451906654884169</v>
      </c>
      <c r="I1080" s="6">
        <f t="shared" si="132"/>
        <v>-6.3983992635344711E-3</v>
      </c>
      <c r="J1080" s="6">
        <f t="shared" si="132"/>
        <v>-3.4152364305647387E-3</v>
      </c>
      <c r="K1080" s="6">
        <f t="shared" si="133"/>
        <v>2.9831628329697324E-3</v>
      </c>
      <c r="L1080" s="7">
        <f t="shared" si="134"/>
        <v>150.55787028932733</v>
      </c>
      <c r="M1080" s="6">
        <f t="shared" si="135"/>
        <v>-1.3929650838551133E-4</v>
      </c>
      <c r="N1080" s="1"/>
    </row>
    <row r="1081" spans="1:14" x14ac:dyDescent="0.25">
      <c r="A1081" s="3">
        <v>41999</v>
      </c>
      <c r="B1081" s="1">
        <v>2088.7700199999999</v>
      </c>
      <c r="C1081" s="1">
        <v>42.645451000000001</v>
      </c>
      <c r="D1081" s="1">
        <v>541.52002000000005</v>
      </c>
      <c r="E1081" s="1">
        <f t="shared" si="128"/>
        <v>608.18514858858202</v>
      </c>
      <c r="F1081" s="1">
        <f t="shared" si="129"/>
        <v>66.665128588581979</v>
      </c>
      <c r="G1081" s="1">
        <f t="shared" si="130"/>
        <v>-5.9752176113305495</v>
      </c>
      <c r="H1081" s="1">
        <f t="shared" si="131"/>
        <v>72.640346199912528</v>
      </c>
      <c r="I1081" s="6">
        <f t="shared" si="132"/>
        <v>-5.400910968032191E-3</v>
      </c>
      <c r="J1081" s="6">
        <f t="shared" si="132"/>
        <v>8.5486507735470507E-3</v>
      </c>
      <c r="K1081" s="6">
        <f t="shared" si="133"/>
        <v>1.3949561741579242E-2</v>
      </c>
      <c r="L1081" s="7">
        <f t="shared" si="134"/>
        <v>152.65808659660897</v>
      </c>
      <c r="M1081" s="6">
        <f t="shared" si="135"/>
        <v>3.3095747051798963E-3</v>
      </c>
      <c r="N1081" s="1"/>
    </row>
    <row r="1082" spans="1:14" x14ac:dyDescent="0.25">
      <c r="A1082" s="3">
        <v>42002</v>
      </c>
      <c r="B1082" s="1">
        <v>2090.570068</v>
      </c>
      <c r="C1082" s="1">
        <v>42.262455000000003</v>
      </c>
      <c r="D1082" s="1">
        <v>537.30999799999995</v>
      </c>
      <c r="E1082" s="1">
        <f t="shared" si="128"/>
        <v>605.89421708312102</v>
      </c>
      <c r="F1082" s="1">
        <f t="shared" si="129"/>
        <v>68.58421908312107</v>
      </c>
      <c r="G1082" s="1">
        <f t="shared" si="130"/>
        <v>1.9190904945390912</v>
      </c>
      <c r="H1082" s="1">
        <f t="shared" si="131"/>
        <v>66.665128588581979</v>
      </c>
      <c r="I1082" s="6">
        <f t="shared" si="132"/>
        <v>-8.98093444949144E-3</v>
      </c>
      <c r="J1082" s="6">
        <f t="shared" si="132"/>
        <v>-7.7744531033221431E-3</v>
      </c>
      <c r="K1082" s="6">
        <f t="shared" si="133"/>
        <v>1.2064813461692969E-3</v>
      </c>
      <c r="L1082" s="7">
        <f t="shared" si="134"/>
        <v>152.84226573042969</v>
      </c>
      <c r="M1082" s="6">
        <f t="shared" si="135"/>
        <v>8.617741459158168E-4</v>
      </c>
      <c r="N1082" s="1"/>
    </row>
    <row r="1083" spans="1:14" x14ac:dyDescent="0.25">
      <c r="A1083" s="3">
        <v>42003</v>
      </c>
      <c r="B1083" s="1">
        <v>2080.3500979999999</v>
      </c>
      <c r="C1083" s="1">
        <v>41.879466999999998</v>
      </c>
      <c r="D1083" s="1">
        <v>535.28002900000001</v>
      </c>
      <c r="E1083" s="1">
        <f t="shared" si="128"/>
        <v>603.60333343051491</v>
      </c>
      <c r="F1083" s="1">
        <f t="shared" si="129"/>
        <v>68.323304430514895</v>
      </c>
      <c r="G1083" s="1">
        <f t="shared" si="130"/>
        <v>-0.26091465260617497</v>
      </c>
      <c r="H1083" s="1">
        <f t="shared" si="131"/>
        <v>68.58421908312107</v>
      </c>
      <c r="I1083" s="6">
        <f t="shared" si="132"/>
        <v>-9.0621332811831046E-3</v>
      </c>
      <c r="J1083" s="6">
        <f t="shared" si="132"/>
        <v>-3.7780220125365194E-3</v>
      </c>
      <c r="K1083" s="6">
        <f t="shared" si="133"/>
        <v>5.2841112686465852E-3</v>
      </c>
      <c r="L1083" s="7">
        <f t="shared" si="134"/>
        <v>153.64990126910132</v>
      </c>
      <c r="M1083" s="6">
        <f t="shared" si="135"/>
        <v>-4.8886043842468752E-3</v>
      </c>
      <c r="N1083" s="1"/>
    </row>
    <row r="1084" spans="1:14" x14ac:dyDescent="0.25">
      <c r="A1084" s="3">
        <v>42004</v>
      </c>
      <c r="B1084" s="1">
        <v>2058.8999020000001</v>
      </c>
      <c r="C1084" s="1">
        <v>41.371772999999997</v>
      </c>
      <c r="D1084" s="1">
        <v>530.65997300000004</v>
      </c>
      <c r="E1084" s="1">
        <f t="shared" si="128"/>
        <v>600.56650751135771</v>
      </c>
      <c r="F1084" s="1">
        <f t="shared" si="129"/>
        <v>69.906534511357677</v>
      </c>
      <c r="G1084" s="1">
        <f t="shared" si="130"/>
        <v>1.5832300808427817</v>
      </c>
      <c r="H1084" s="1">
        <f t="shared" si="131"/>
        <v>68.323304430514895</v>
      </c>
      <c r="I1084" s="6">
        <f t="shared" si="132"/>
        <v>-1.2122742631848649E-2</v>
      </c>
      <c r="J1084" s="6">
        <f t="shared" si="132"/>
        <v>-8.63110101199005E-3</v>
      </c>
      <c r="K1084" s="6">
        <f t="shared" si="133"/>
        <v>3.4916416198585987E-3</v>
      </c>
      <c r="L1084" s="7">
        <f t="shared" si="134"/>
        <v>154.18639165925967</v>
      </c>
      <c r="M1084" s="6">
        <f t="shared" si="135"/>
        <v>-1.0310858744699503E-2</v>
      </c>
      <c r="N1084" s="1"/>
    </row>
    <row r="1085" spans="1:14" x14ac:dyDescent="0.25">
      <c r="A1085" s="3">
        <v>42006</v>
      </c>
      <c r="B1085" s="1">
        <v>2058.1999510000001</v>
      </c>
      <c r="C1085" s="1">
        <v>41.647891999999999</v>
      </c>
      <c r="D1085" s="1">
        <v>529.54998799999998</v>
      </c>
      <c r="E1085" s="1">
        <f t="shared" si="128"/>
        <v>602.21814281918444</v>
      </c>
      <c r="F1085" s="1">
        <f t="shared" si="129"/>
        <v>72.668154819184451</v>
      </c>
      <c r="G1085" s="1">
        <f t="shared" si="130"/>
        <v>2.7616203078267745</v>
      </c>
      <c r="H1085" s="1">
        <f t="shared" si="131"/>
        <v>69.906534511357677</v>
      </c>
      <c r="I1085" s="6">
        <f t="shared" si="132"/>
        <v>6.674091535791904E-3</v>
      </c>
      <c r="J1085" s="6">
        <f t="shared" si="132"/>
        <v>-2.0917066605286028E-3</v>
      </c>
      <c r="K1085" s="6">
        <f t="shared" si="133"/>
        <v>-8.7657981963205067E-3</v>
      </c>
      <c r="L1085" s="7">
        <f t="shared" si="134"/>
        <v>152.83482486535576</v>
      </c>
      <c r="M1085" s="6">
        <f t="shared" si="135"/>
        <v>-3.3996358896326573E-4</v>
      </c>
      <c r="N1085" s="1"/>
    </row>
    <row r="1086" spans="1:14" x14ac:dyDescent="0.25">
      <c r="A1086" s="3">
        <v>42009</v>
      </c>
      <c r="B1086" s="1">
        <v>2020.579956</v>
      </c>
      <c r="C1086" s="1">
        <v>41.264907999999998</v>
      </c>
      <c r="D1086" s="1">
        <v>519.46002199999998</v>
      </c>
      <c r="E1086" s="1">
        <f t="shared" si="128"/>
        <v>599.92728309300583</v>
      </c>
      <c r="F1086" s="1">
        <f t="shared" si="129"/>
        <v>80.467261093005845</v>
      </c>
      <c r="G1086" s="1">
        <f t="shared" si="130"/>
        <v>7.7991062738213941</v>
      </c>
      <c r="H1086" s="1">
        <f t="shared" si="131"/>
        <v>72.668154819184451</v>
      </c>
      <c r="I1086" s="6">
        <f t="shared" si="132"/>
        <v>-9.1957595356807476E-3</v>
      </c>
      <c r="J1086" s="6">
        <f t="shared" si="132"/>
        <v>-1.9053849926628619E-2</v>
      </c>
      <c r="K1086" s="6">
        <f t="shared" si="133"/>
        <v>-9.8580903909478712E-3</v>
      </c>
      <c r="L1086" s="7">
        <f t="shared" si="134"/>
        <v>151.3281653469484</v>
      </c>
      <c r="M1086" s="6">
        <f t="shared" si="135"/>
        <v>-1.8278105089703178E-2</v>
      </c>
      <c r="N1086" s="1"/>
    </row>
    <row r="1087" spans="1:14" x14ac:dyDescent="0.25">
      <c r="A1087" s="3">
        <v>42010</v>
      </c>
      <c r="B1087" s="1">
        <v>2002.6099850000001</v>
      </c>
      <c r="C1087" s="1">
        <v>40.659244999999999</v>
      </c>
      <c r="D1087" s="1">
        <v>506.64001500000001</v>
      </c>
      <c r="E1087" s="1">
        <f t="shared" si="128"/>
        <v>596.30444513022815</v>
      </c>
      <c r="F1087" s="1">
        <f t="shared" si="129"/>
        <v>89.664430130228141</v>
      </c>
      <c r="G1087" s="1">
        <f t="shared" si="130"/>
        <v>9.1971690372222952</v>
      </c>
      <c r="H1087" s="1">
        <f t="shared" si="131"/>
        <v>80.467261093005845</v>
      </c>
      <c r="I1087" s="6">
        <f t="shared" si="132"/>
        <v>-1.4677434880019602E-2</v>
      </c>
      <c r="J1087" s="6">
        <f t="shared" si="132"/>
        <v>-2.467948726957081E-2</v>
      </c>
      <c r="K1087" s="6">
        <f t="shared" si="133"/>
        <v>-1.0002052389551208E-2</v>
      </c>
      <c r="L1087" s="7">
        <f t="shared" si="134"/>
        <v>149.81457310913356</v>
      </c>
      <c r="M1087" s="6">
        <f t="shared" si="135"/>
        <v>-8.8934718701129123E-3</v>
      </c>
      <c r="N1087" s="1"/>
    </row>
    <row r="1088" spans="1:14" x14ac:dyDescent="0.25">
      <c r="A1088" s="3">
        <v>42011</v>
      </c>
      <c r="B1088" s="1">
        <v>2025.900024</v>
      </c>
      <c r="C1088" s="1">
        <v>41.175831000000002</v>
      </c>
      <c r="D1088" s="1">
        <v>505.14999399999999</v>
      </c>
      <c r="E1088" s="1">
        <f t="shared" si="128"/>
        <v>599.39445949768913</v>
      </c>
      <c r="F1088" s="1">
        <f t="shared" si="129"/>
        <v>94.244465497689134</v>
      </c>
      <c r="G1088" s="1">
        <f t="shared" si="130"/>
        <v>4.5800353674609937</v>
      </c>
      <c r="H1088" s="1">
        <f t="shared" si="131"/>
        <v>89.664430130228141</v>
      </c>
      <c r="I1088" s="6">
        <f t="shared" si="132"/>
        <v>1.2705253134926764E-2</v>
      </c>
      <c r="J1088" s="6">
        <f t="shared" si="132"/>
        <v>-2.9409856227009534E-3</v>
      </c>
      <c r="K1088" s="6">
        <f t="shared" si="133"/>
        <v>-1.5646238757627717E-2</v>
      </c>
      <c r="L1088" s="7">
        <f t="shared" si="134"/>
        <v>147.47053852889599</v>
      </c>
      <c r="M1088" s="6">
        <f t="shared" si="135"/>
        <v>1.1629842642575161E-2</v>
      </c>
      <c r="N1088" s="1"/>
    </row>
    <row r="1089" spans="1:14" x14ac:dyDescent="0.25">
      <c r="A1089" s="3">
        <v>42012</v>
      </c>
      <c r="B1089" s="1">
        <v>2062.139893</v>
      </c>
      <c r="C1089" s="1">
        <v>42.387146000000001</v>
      </c>
      <c r="D1089" s="1">
        <v>506.91000400000001</v>
      </c>
      <c r="E1089" s="1">
        <f t="shared" si="128"/>
        <v>606.64006962556903</v>
      </c>
      <c r="F1089" s="1">
        <f t="shared" si="129"/>
        <v>99.730065625569011</v>
      </c>
      <c r="G1089" s="1">
        <f t="shared" si="130"/>
        <v>5.4856001278798772</v>
      </c>
      <c r="H1089" s="1">
        <f t="shared" si="131"/>
        <v>94.244465497689134</v>
      </c>
      <c r="I1089" s="6">
        <f t="shared" si="132"/>
        <v>2.9418106947252554E-2</v>
      </c>
      <c r="J1089" s="6">
        <f t="shared" si="132"/>
        <v>3.4841334670985269E-3</v>
      </c>
      <c r="K1089" s="6">
        <f t="shared" si="133"/>
        <v>-2.5933973480154027E-2</v>
      </c>
      <c r="L1089" s="7">
        <f t="shared" si="134"/>
        <v>143.64604149358357</v>
      </c>
      <c r="M1089" s="6">
        <f t="shared" si="135"/>
        <v>1.7888281045797649E-2</v>
      </c>
      <c r="N1089" s="1"/>
    </row>
    <row r="1090" spans="1:14" x14ac:dyDescent="0.25">
      <c r="A1090" s="3">
        <v>42013</v>
      </c>
      <c r="B1090" s="1">
        <v>2044.8100589999999</v>
      </c>
      <c r="C1090" s="1">
        <v>42.030875999999999</v>
      </c>
      <c r="D1090" s="1">
        <v>500.72000100000002</v>
      </c>
      <c r="E1090" s="1">
        <f t="shared" si="128"/>
        <v>604.50900254536305</v>
      </c>
      <c r="F1090" s="1">
        <f t="shared" si="129"/>
        <v>103.78900154536302</v>
      </c>
      <c r="G1090" s="1">
        <f t="shared" si="130"/>
        <v>4.0589359197940098</v>
      </c>
      <c r="H1090" s="1">
        <f t="shared" si="131"/>
        <v>99.730065625569011</v>
      </c>
      <c r="I1090" s="6">
        <f t="shared" si="132"/>
        <v>-8.4051424457782797E-3</v>
      </c>
      <c r="J1090" s="6">
        <f t="shared" si="132"/>
        <v>-1.2211246476011572E-2</v>
      </c>
      <c r="K1090" s="6">
        <f t="shared" si="133"/>
        <v>-3.8061040302332927E-3</v>
      </c>
      <c r="L1090" s="7">
        <f t="shared" si="134"/>
        <v>143.09930971612778</v>
      </c>
      <c r="M1090" s="6">
        <f t="shared" si="135"/>
        <v>-8.4038110405733057E-3</v>
      </c>
      <c r="N1090" s="1"/>
    </row>
    <row r="1091" spans="1:14" x14ac:dyDescent="0.25">
      <c r="A1091" s="3">
        <v>42016</v>
      </c>
      <c r="B1091" s="1">
        <v>2028.26001</v>
      </c>
      <c r="C1091" s="1">
        <v>41.505378999999998</v>
      </c>
      <c r="D1091" s="1">
        <v>497.05999800000001</v>
      </c>
      <c r="E1091" s="1">
        <f t="shared" ref="E1091:E1154" si="136">$Q$2+$P$2*C1091</f>
        <v>601.3656860790677</v>
      </c>
      <c r="F1091" s="1">
        <f t="shared" ref="F1091:F1154" si="137">E1091-D1091</f>
        <v>104.30568807906769</v>
      </c>
      <c r="G1091" s="1">
        <f t="shared" si="130"/>
        <v>0.51668653370467155</v>
      </c>
      <c r="H1091" s="1">
        <f t="shared" si="131"/>
        <v>103.78900154536302</v>
      </c>
      <c r="I1091" s="6">
        <f t="shared" si="132"/>
        <v>-1.2502642105294282E-2</v>
      </c>
      <c r="J1091" s="6">
        <f t="shared" si="132"/>
        <v>-7.309480333700491E-3</v>
      </c>
      <c r="K1091" s="6">
        <f t="shared" si="133"/>
        <v>5.1931617715937906E-3</v>
      </c>
      <c r="L1091" s="7">
        <f t="shared" si="134"/>
        <v>143.84244758088701</v>
      </c>
      <c r="M1091" s="6">
        <f t="shared" si="135"/>
        <v>-8.0936852433588502E-3</v>
      </c>
      <c r="N1091" s="1"/>
    </row>
    <row r="1092" spans="1:14" x14ac:dyDescent="0.25">
      <c r="A1092" s="3">
        <v>42017</v>
      </c>
      <c r="B1092" s="1">
        <v>2023.030029</v>
      </c>
      <c r="C1092" s="1">
        <v>41.291615</v>
      </c>
      <c r="D1092" s="1">
        <v>501.79998799999998</v>
      </c>
      <c r="E1092" s="1">
        <f t="shared" si="136"/>
        <v>600.08703386773027</v>
      </c>
      <c r="F1092" s="1">
        <f t="shared" si="137"/>
        <v>98.287045867730285</v>
      </c>
      <c r="G1092" s="1">
        <f t="shared" ref="G1092:G1155" si="138">F1092-F1091</f>
        <v>-6.0186422113374078</v>
      </c>
      <c r="H1092" s="1">
        <f t="shared" ref="H1092:H1155" si="139">F1091</f>
        <v>104.30568807906769</v>
      </c>
      <c r="I1092" s="6">
        <f t="shared" ref="I1092:J1155" si="140">C1092/C1091-1</f>
        <v>-5.1502722092959807E-3</v>
      </c>
      <c r="J1092" s="6">
        <f t="shared" si="140"/>
        <v>9.5360520240455049E-3</v>
      </c>
      <c r="K1092" s="6">
        <f t="shared" ref="K1092:K1155" si="141">IF(F1091&gt;0,J1092-I1092,I1092-J1092)</f>
        <v>1.4686324233341486E-2</v>
      </c>
      <c r="L1092" s="7">
        <f t="shared" ref="L1092:L1155" si="142">L1091*(1+K1092)</f>
        <v>145.95496440457734</v>
      </c>
      <c r="M1092" s="6">
        <f t="shared" ref="M1092:M1155" si="143">B1092/B1091-1</f>
        <v>-2.5785554979215197E-3</v>
      </c>
      <c r="N1092" s="1"/>
    </row>
    <row r="1093" spans="1:14" x14ac:dyDescent="0.25">
      <c r="A1093" s="3">
        <v>42018</v>
      </c>
      <c r="B1093" s="1">
        <v>2011.2700199999999</v>
      </c>
      <c r="C1093" s="1">
        <v>40.935349000000002</v>
      </c>
      <c r="D1093" s="1">
        <v>505.92999300000002</v>
      </c>
      <c r="E1093" s="1">
        <f t="shared" si="136"/>
        <v>597.95599071395179</v>
      </c>
      <c r="F1093" s="1">
        <f t="shared" si="137"/>
        <v>92.025997713951767</v>
      </c>
      <c r="G1093" s="1">
        <f t="shared" si="138"/>
        <v>-6.2610481537785176</v>
      </c>
      <c r="H1093" s="1">
        <f t="shared" si="139"/>
        <v>98.287045867730285</v>
      </c>
      <c r="I1093" s="6">
        <f t="shared" si="140"/>
        <v>-8.6280471228843414E-3</v>
      </c>
      <c r="J1093" s="6">
        <f t="shared" si="140"/>
        <v>8.2303808265535849E-3</v>
      </c>
      <c r="K1093" s="6">
        <f t="shared" si="141"/>
        <v>1.6858427949437926E-2</v>
      </c>
      <c r="L1093" s="7">
        <f t="shared" si="142"/>
        <v>148.41553565585468</v>
      </c>
      <c r="M1093" s="6">
        <f t="shared" si="143"/>
        <v>-5.813066949783785E-3</v>
      </c>
      <c r="N1093" s="1"/>
    </row>
    <row r="1094" spans="1:14" x14ac:dyDescent="0.25">
      <c r="A1094" s="3">
        <v>42019</v>
      </c>
      <c r="B1094" s="1">
        <v>1992.670044</v>
      </c>
      <c r="C1094" s="1">
        <v>40.507835</v>
      </c>
      <c r="D1094" s="1">
        <v>504.01001000000002</v>
      </c>
      <c r="E1094" s="1">
        <f t="shared" si="136"/>
        <v>595.39877003377319</v>
      </c>
      <c r="F1094" s="1">
        <f t="shared" si="137"/>
        <v>91.388760033773167</v>
      </c>
      <c r="G1094" s="1">
        <f t="shared" si="138"/>
        <v>-0.63723768017860039</v>
      </c>
      <c r="H1094" s="1">
        <f t="shared" si="139"/>
        <v>92.025997713951767</v>
      </c>
      <c r="I1094" s="6">
        <f t="shared" si="140"/>
        <v>-1.0443638821792001E-2</v>
      </c>
      <c r="J1094" s="6">
        <f t="shared" si="140"/>
        <v>-3.7949578529928862E-3</v>
      </c>
      <c r="K1094" s="6">
        <f t="shared" si="141"/>
        <v>6.6486809687991144E-3</v>
      </c>
      <c r="L1094" s="7">
        <f t="shared" si="142"/>
        <v>149.40230320324389</v>
      </c>
      <c r="M1094" s="6">
        <f t="shared" si="143"/>
        <v>-9.2478761255537778E-3</v>
      </c>
      <c r="N1094" s="1"/>
    </row>
    <row r="1095" spans="1:14" x14ac:dyDescent="0.25">
      <c r="A1095" s="3">
        <v>42020</v>
      </c>
      <c r="B1095" s="1">
        <v>2019.420044</v>
      </c>
      <c r="C1095" s="1">
        <v>41.184745999999997</v>
      </c>
      <c r="D1095" s="1">
        <v>510.459991</v>
      </c>
      <c r="E1095" s="1">
        <f t="shared" si="136"/>
        <v>599.44778552295088</v>
      </c>
      <c r="F1095" s="1">
        <f t="shared" si="137"/>
        <v>88.987794522950878</v>
      </c>
      <c r="G1095" s="1">
        <f t="shared" si="138"/>
        <v>-2.4009655108222887</v>
      </c>
      <c r="H1095" s="1">
        <f t="shared" si="139"/>
        <v>91.388760033773167</v>
      </c>
      <c r="I1095" s="6">
        <f t="shared" si="140"/>
        <v>1.6710619069125743E-2</v>
      </c>
      <c r="J1095" s="6">
        <f t="shared" si="140"/>
        <v>1.2797327180069207E-2</v>
      </c>
      <c r="K1095" s="6">
        <f t="shared" si="141"/>
        <v>-3.913291889056536E-3</v>
      </c>
      <c r="L1095" s="7">
        <f t="shared" si="142"/>
        <v>148.81764838191228</v>
      </c>
      <c r="M1095" s="6">
        <f t="shared" si="143"/>
        <v>1.342419939545203E-2</v>
      </c>
      <c r="N1095" s="1"/>
    </row>
    <row r="1096" spans="1:14" x14ac:dyDescent="0.25">
      <c r="A1096" s="3">
        <v>42024</v>
      </c>
      <c r="B1096" s="1">
        <v>2022.5500489999999</v>
      </c>
      <c r="C1096" s="1">
        <v>41.318336000000002</v>
      </c>
      <c r="D1096" s="1">
        <v>509.94000199999999</v>
      </c>
      <c r="E1096" s="1">
        <f t="shared" si="136"/>
        <v>600.24686838495086</v>
      </c>
      <c r="F1096" s="1">
        <f t="shared" si="137"/>
        <v>90.306866384950865</v>
      </c>
      <c r="G1096" s="1">
        <f t="shared" si="138"/>
        <v>1.319071861999987</v>
      </c>
      <c r="H1096" s="1">
        <f t="shared" si="139"/>
        <v>88.987794522950878</v>
      </c>
      <c r="I1096" s="6">
        <f t="shared" si="140"/>
        <v>3.2436766758257018E-3</v>
      </c>
      <c r="J1096" s="6">
        <f t="shared" si="140"/>
        <v>-1.0186674943541973E-3</v>
      </c>
      <c r="K1096" s="6">
        <f t="shared" si="141"/>
        <v>-4.2623441701798992E-3</v>
      </c>
      <c r="L1096" s="7">
        <f t="shared" si="142"/>
        <v>148.18333634591175</v>
      </c>
      <c r="M1096" s="6">
        <f t="shared" si="143"/>
        <v>1.5499524278268506E-3</v>
      </c>
      <c r="N1096" s="1"/>
    </row>
    <row r="1097" spans="1:14" x14ac:dyDescent="0.25">
      <c r="A1097" s="3">
        <v>42025</v>
      </c>
      <c r="B1097" s="1">
        <v>2032.119995</v>
      </c>
      <c r="C1097" s="1">
        <v>40.899718999999997</v>
      </c>
      <c r="D1097" s="1">
        <v>520.39001499999995</v>
      </c>
      <c r="E1097" s="1">
        <f t="shared" si="136"/>
        <v>597.74286606111048</v>
      </c>
      <c r="F1097" s="1">
        <f t="shared" si="137"/>
        <v>77.352851061110528</v>
      </c>
      <c r="G1097" s="1">
        <f t="shared" si="138"/>
        <v>-12.954015323840338</v>
      </c>
      <c r="H1097" s="1">
        <f t="shared" si="139"/>
        <v>90.306866384950865</v>
      </c>
      <c r="I1097" s="6">
        <f t="shared" si="140"/>
        <v>-1.0131506747996899E-2</v>
      </c>
      <c r="J1097" s="6">
        <f t="shared" si="140"/>
        <v>2.0492632386191811E-2</v>
      </c>
      <c r="K1097" s="6">
        <f t="shared" si="141"/>
        <v>3.062413913418871E-2</v>
      </c>
      <c r="L1097" s="7">
        <f t="shared" si="142"/>
        <v>152.72132345553723</v>
      </c>
      <c r="M1097" s="6">
        <f t="shared" si="143"/>
        <v>4.7316238254433429E-3</v>
      </c>
      <c r="N1097" s="1"/>
    </row>
    <row r="1098" spans="1:14" x14ac:dyDescent="0.25">
      <c r="A1098" s="3">
        <v>42026</v>
      </c>
      <c r="B1098" s="1">
        <v>2063.1499020000001</v>
      </c>
      <c r="C1098" s="1">
        <v>41.977440000000001</v>
      </c>
      <c r="D1098" s="1">
        <v>537.29998799999998</v>
      </c>
      <c r="E1098" s="1">
        <f t="shared" si="136"/>
        <v>604.18936940056301</v>
      </c>
      <c r="F1098" s="1">
        <f t="shared" si="137"/>
        <v>66.889381400563025</v>
      </c>
      <c r="G1098" s="1">
        <f t="shared" si="138"/>
        <v>-10.463469660547503</v>
      </c>
      <c r="H1098" s="1">
        <f t="shared" si="139"/>
        <v>77.352851061110528</v>
      </c>
      <c r="I1098" s="6">
        <f t="shared" si="140"/>
        <v>2.6350327736970547E-2</v>
      </c>
      <c r="J1098" s="6">
        <f t="shared" si="140"/>
        <v>3.2494806803700982E-2</v>
      </c>
      <c r="K1098" s="6">
        <f t="shared" si="141"/>
        <v>6.144479066730435E-3</v>
      </c>
      <c r="L1098" s="7">
        <f t="shared" si="142"/>
        <v>153.65971643055315</v>
      </c>
      <c r="M1098" s="6">
        <f t="shared" si="143"/>
        <v>1.5269721805970526E-2</v>
      </c>
      <c r="N1098" s="1"/>
    </row>
    <row r="1099" spans="1:14" x14ac:dyDescent="0.25">
      <c r="A1099" s="3">
        <v>42027</v>
      </c>
      <c r="B1099" s="1">
        <v>2051.820068</v>
      </c>
      <c r="C1099" s="1">
        <v>42.021973000000003</v>
      </c>
      <c r="D1099" s="1">
        <v>541.95001200000002</v>
      </c>
      <c r="E1099" s="1">
        <f t="shared" si="136"/>
        <v>604.45574829938369</v>
      </c>
      <c r="F1099" s="1">
        <f t="shared" si="137"/>
        <v>62.50573629938367</v>
      </c>
      <c r="G1099" s="1">
        <f t="shared" si="138"/>
        <v>-4.3836451011793542</v>
      </c>
      <c r="H1099" s="1">
        <f t="shared" si="139"/>
        <v>66.889381400563025</v>
      </c>
      <c r="I1099" s="6">
        <f t="shared" si="140"/>
        <v>1.0608793675841444E-3</v>
      </c>
      <c r="J1099" s="6">
        <f t="shared" si="140"/>
        <v>8.6544278873128544E-3</v>
      </c>
      <c r="K1099" s="6">
        <f t="shared" si="141"/>
        <v>7.59354851972871E-3</v>
      </c>
      <c r="L1099" s="7">
        <f t="shared" si="142"/>
        <v>154.8265389427963</v>
      </c>
      <c r="M1099" s="6">
        <f t="shared" si="143"/>
        <v>-5.4915224477954938E-3</v>
      </c>
      <c r="N1099" s="1"/>
    </row>
    <row r="1100" spans="1:14" x14ac:dyDescent="0.25">
      <c r="A1100" s="3">
        <v>42030</v>
      </c>
      <c r="B1100" s="1">
        <v>2057.0900879999999</v>
      </c>
      <c r="C1100" s="1">
        <v>41.870547999999999</v>
      </c>
      <c r="D1100" s="1">
        <v>536.71997099999999</v>
      </c>
      <c r="E1100" s="1">
        <f t="shared" si="136"/>
        <v>603.54998347882565</v>
      </c>
      <c r="F1100" s="1">
        <f t="shared" si="137"/>
        <v>66.830012478825665</v>
      </c>
      <c r="G1100" s="1">
        <f t="shared" si="138"/>
        <v>4.3242761794419948</v>
      </c>
      <c r="H1100" s="1">
        <f t="shared" si="139"/>
        <v>62.50573629938367</v>
      </c>
      <c r="I1100" s="6">
        <f t="shared" si="140"/>
        <v>-3.6034719264610438E-3</v>
      </c>
      <c r="J1100" s="6">
        <f t="shared" si="140"/>
        <v>-9.650412185985946E-3</v>
      </c>
      <c r="K1100" s="6">
        <f t="shared" si="141"/>
        <v>-6.0469402595249022E-3</v>
      </c>
      <c r="L1100" s="7">
        <f t="shared" si="142"/>
        <v>153.8903121112202</v>
      </c>
      <c r="M1100" s="6">
        <f t="shared" si="143"/>
        <v>2.5684610859357804E-3</v>
      </c>
      <c r="N1100" s="1"/>
    </row>
    <row r="1101" spans="1:14" x14ac:dyDescent="0.25">
      <c r="A1101" s="3">
        <v>42031</v>
      </c>
      <c r="B1101" s="1">
        <v>2029.5500489999999</v>
      </c>
      <c r="C1101" s="1">
        <v>37.996132000000003</v>
      </c>
      <c r="D1101" s="1">
        <v>521.19000200000005</v>
      </c>
      <c r="E1101" s="1">
        <f t="shared" si="136"/>
        <v>580.37475010912408</v>
      </c>
      <c r="F1101" s="1">
        <f t="shared" si="137"/>
        <v>59.18474810912403</v>
      </c>
      <c r="G1101" s="1">
        <f t="shared" si="138"/>
        <v>-7.6452643697016356</v>
      </c>
      <c r="H1101" s="1">
        <f t="shared" si="139"/>
        <v>66.830012478825665</v>
      </c>
      <c r="I1101" s="6">
        <f t="shared" si="140"/>
        <v>-9.2533204963068494E-2</v>
      </c>
      <c r="J1101" s="6">
        <f t="shared" si="140"/>
        <v>-2.8934956474723661E-2</v>
      </c>
      <c r="K1101" s="6">
        <f t="shared" si="141"/>
        <v>6.3598248488344833E-2</v>
      </c>
      <c r="L1101" s="7">
        <f t="shared" si="142"/>
        <v>163.67746642081852</v>
      </c>
      <c r="M1101" s="6">
        <f t="shared" si="143"/>
        <v>-1.338786237931644E-2</v>
      </c>
      <c r="N1101" s="1"/>
    </row>
    <row r="1102" spans="1:14" x14ac:dyDescent="0.25">
      <c r="A1102" s="3">
        <v>42032</v>
      </c>
      <c r="B1102" s="1">
        <v>2002.160034</v>
      </c>
      <c r="C1102" s="1">
        <v>36.686839999999997</v>
      </c>
      <c r="D1102" s="1">
        <v>512.42999299999997</v>
      </c>
      <c r="E1102" s="1">
        <f t="shared" si="136"/>
        <v>572.54308008476846</v>
      </c>
      <c r="F1102" s="1">
        <f t="shared" si="137"/>
        <v>60.113087084768495</v>
      </c>
      <c r="G1102" s="1">
        <f t="shared" si="138"/>
        <v>0.92833897564446488</v>
      </c>
      <c r="H1102" s="1">
        <f t="shared" si="139"/>
        <v>59.18474810912403</v>
      </c>
      <c r="I1102" s="6">
        <f t="shared" si="140"/>
        <v>-3.4458560150280704E-2</v>
      </c>
      <c r="J1102" s="6">
        <f t="shared" si="140"/>
        <v>-1.6807707297501251E-2</v>
      </c>
      <c r="K1102" s="6">
        <f t="shared" si="141"/>
        <v>1.7650852852779453E-2</v>
      </c>
      <c r="L1102" s="7">
        <f t="shared" si="142"/>
        <v>166.56651329592813</v>
      </c>
      <c r="M1102" s="6">
        <f t="shared" si="143"/>
        <v>-1.3495609538427322E-2</v>
      </c>
      <c r="N1102" s="1"/>
    </row>
    <row r="1103" spans="1:14" x14ac:dyDescent="0.25">
      <c r="A1103" s="3">
        <v>42033</v>
      </c>
      <c r="B1103" s="1">
        <v>2021.25</v>
      </c>
      <c r="C1103" s="1">
        <v>37.417194000000002</v>
      </c>
      <c r="D1103" s="1">
        <v>513.22997999999995</v>
      </c>
      <c r="E1103" s="1">
        <f t="shared" si="136"/>
        <v>576.91177058999438</v>
      </c>
      <c r="F1103" s="1">
        <f t="shared" si="137"/>
        <v>63.681790589994421</v>
      </c>
      <c r="G1103" s="1">
        <f t="shared" si="138"/>
        <v>3.5687035052259262</v>
      </c>
      <c r="H1103" s="1">
        <f t="shared" si="139"/>
        <v>60.113087084768495</v>
      </c>
      <c r="I1103" s="6">
        <f t="shared" si="140"/>
        <v>1.9907792549044956E-2</v>
      </c>
      <c r="J1103" s="6">
        <f t="shared" si="140"/>
        <v>1.5611634973131672E-3</v>
      </c>
      <c r="K1103" s="6">
        <f t="shared" si="141"/>
        <v>-1.8346629051731789E-2</v>
      </c>
      <c r="L1103" s="7">
        <f t="shared" si="142"/>
        <v>163.51057926404738</v>
      </c>
      <c r="M1103" s="6">
        <f t="shared" si="143"/>
        <v>9.5346853777025231E-3</v>
      </c>
      <c r="N1103" s="1"/>
    </row>
    <row r="1104" spans="1:14" x14ac:dyDescent="0.25">
      <c r="A1104" s="3">
        <v>42034</v>
      </c>
      <c r="B1104" s="1">
        <v>1994.98999</v>
      </c>
      <c r="C1104" s="1">
        <v>35.983207999999998</v>
      </c>
      <c r="D1104" s="1">
        <v>537.54998799999998</v>
      </c>
      <c r="E1104" s="1">
        <f t="shared" si="136"/>
        <v>568.33423007837018</v>
      </c>
      <c r="F1104" s="1">
        <f t="shared" si="137"/>
        <v>30.784242078370198</v>
      </c>
      <c r="G1104" s="1">
        <f t="shared" si="138"/>
        <v>-32.897548511624223</v>
      </c>
      <c r="H1104" s="1">
        <f t="shared" si="139"/>
        <v>63.681790589994421</v>
      </c>
      <c r="I1104" s="6">
        <f t="shared" si="140"/>
        <v>-3.8324252748616172E-2</v>
      </c>
      <c r="J1104" s="6">
        <f t="shared" si="140"/>
        <v>4.7386179583663424E-2</v>
      </c>
      <c r="K1104" s="6">
        <f t="shared" si="141"/>
        <v>8.5710432332279596E-2</v>
      </c>
      <c r="L1104" s="7">
        <f t="shared" si="142"/>
        <v>177.52514170367033</v>
      </c>
      <c r="M1104" s="6">
        <f t="shared" si="143"/>
        <v>-1.2991965367965319E-2</v>
      </c>
      <c r="N1104" s="1"/>
    </row>
    <row r="1105" spans="1:14" x14ac:dyDescent="0.25">
      <c r="A1105" s="3">
        <v>42037</v>
      </c>
      <c r="B1105" s="1">
        <v>2020.849976</v>
      </c>
      <c r="C1105" s="1">
        <v>36.767001999999998</v>
      </c>
      <c r="D1105" s="1">
        <v>532.20001200000002</v>
      </c>
      <c r="E1105" s="1">
        <f t="shared" si="136"/>
        <v>573.02257765482341</v>
      </c>
      <c r="F1105" s="1">
        <f t="shared" si="137"/>
        <v>40.822565654823393</v>
      </c>
      <c r="G1105" s="1">
        <f t="shared" si="138"/>
        <v>10.038323576453195</v>
      </c>
      <c r="H1105" s="1">
        <f t="shared" si="139"/>
        <v>30.784242078370198</v>
      </c>
      <c r="I1105" s="6">
        <f t="shared" si="140"/>
        <v>2.1782215749079459E-2</v>
      </c>
      <c r="J1105" s="6">
        <f t="shared" si="140"/>
        <v>-9.9525181274862096E-3</v>
      </c>
      <c r="K1105" s="6">
        <f t="shared" si="141"/>
        <v>-3.1734733876565668E-2</v>
      </c>
      <c r="L1105" s="7">
        <f t="shared" si="142"/>
        <v>171.89142857530473</v>
      </c>
      <c r="M1105" s="6">
        <f t="shared" si="143"/>
        <v>1.2962464037225452E-2</v>
      </c>
      <c r="N1105" s="1"/>
    </row>
    <row r="1106" spans="1:14" x14ac:dyDescent="0.25">
      <c r="A1106" s="3">
        <v>42038</v>
      </c>
      <c r="B1106" s="1">
        <v>2050.030029</v>
      </c>
      <c r="C1106" s="1">
        <v>37.052025</v>
      </c>
      <c r="D1106" s="1">
        <v>533.29998799999998</v>
      </c>
      <c r="E1106" s="1">
        <f t="shared" si="136"/>
        <v>574.72747319023642</v>
      </c>
      <c r="F1106" s="1">
        <f t="shared" si="137"/>
        <v>41.427485190236439</v>
      </c>
      <c r="G1106" s="1">
        <f t="shared" si="138"/>
        <v>0.60491953541304611</v>
      </c>
      <c r="H1106" s="1">
        <f t="shared" si="139"/>
        <v>40.822565654823393</v>
      </c>
      <c r="I1106" s="6">
        <f t="shared" si="140"/>
        <v>7.7521414446575232E-3</v>
      </c>
      <c r="J1106" s="6">
        <f t="shared" si="140"/>
        <v>2.0668470033780029E-3</v>
      </c>
      <c r="K1106" s="6">
        <f t="shared" si="141"/>
        <v>-5.6852944412795203E-3</v>
      </c>
      <c r="L1106" s="7">
        <f t="shared" si="142"/>
        <v>170.91417519192194</v>
      </c>
      <c r="M1106" s="6">
        <f t="shared" si="143"/>
        <v>1.4439494938539577E-2</v>
      </c>
      <c r="N1106" s="1"/>
    </row>
    <row r="1107" spans="1:14" x14ac:dyDescent="0.25">
      <c r="A1107" s="3">
        <v>42039</v>
      </c>
      <c r="B1107" s="1">
        <v>2041.51001</v>
      </c>
      <c r="C1107" s="1">
        <v>37.265777999999997</v>
      </c>
      <c r="D1107" s="1">
        <v>526.09997599999997</v>
      </c>
      <c r="E1107" s="1">
        <f t="shared" si="136"/>
        <v>576.00605960389817</v>
      </c>
      <c r="F1107" s="1">
        <f t="shared" si="137"/>
        <v>49.906083603898196</v>
      </c>
      <c r="G1107" s="1">
        <f t="shared" si="138"/>
        <v>8.4785984136617571</v>
      </c>
      <c r="H1107" s="1">
        <f t="shared" si="139"/>
        <v>41.427485190236439</v>
      </c>
      <c r="I1107" s="6">
        <f t="shared" si="140"/>
        <v>5.7689964313689668E-3</v>
      </c>
      <c r="J1107" s="6">
        <f t="shared" si="140"/>
        <v>-1.3500866607932482E-2</v>
      </c>
      <c r="K1107" s="6">
        <f t="shared" si="141"/>
        <v>-1.9269863039301449E-2</v>
      </c>
      <c r="L1107" s="7">
        <f t="shared" si="142"/>
        <v>167.62068244449844</v>
      </c>
      <c r="M1107" s="6">
        <f t="shared" si="143"/>
        <v>-4.1560459502908431E-3</v>
      </c>
      <c r="N1107" s="1"/>
    </row>
    <row r="1108" spans="1:14" x14ac:dyDescent="0.25">
      <c r="A1108" s="3">
        <v>42040</v>
      </c>
      <c r="B1108" s="1">
        <v>2062.5200199999999</v>
      </c>
      <c r="C1108" s="1">
        <v>37.809092999999997</v>
      </c>
      <c r="D1108" s="1">
        <v>529.830017</v>
      </c>
      <c r="E1108" s="1">
        <f t="shared" si="136"/>
        <v>579.25595634143474</v>
      </c>
      <c r="F1108" s="1">
        <f t="shared" si="137"/>
        <v>49.425939341434741</v>
      </c>
      <c r="G1108" s="1">
        <f t="shared" si="138"/>
        <v>-0.48014426246345465</v>
      </c>
      <c r="H1108" s="1">
        <f t="shared" si="139"/>
        <v>49.906083603898196</v>
      </c>
      <c r="I1108" s="6">
        <f t="shared" si="140"/>
        <v>1.4579462154258538E-2</v>
      </c>
      <c r="J1108" s="6">
        <f t="shared" si="140"/>
        <v>7.0899851172014916E-3</v>
      </c>
      <c r="K1108" s="6">
        <f t="shared" si="141"/>
        <v>-7.4894770370570463E-3</v>
      </c>
      <c r="L1108" s="7">
        <f t="shared" si="142"/>
        <v>166.36529119239455</v>
      </c>
      <c r="M1108" s="6">
        <f t="shared" si="143"/>
        <v>1.0291406800400527E-2</v>
      </c>
      <c r="N1108" s="1"/>
    </row>
    <row r="1109" spans="1:14" x14ac:dyDescent="0.25">
      <c r="A1109" s="3">
        <v>42041</v>
      </c>
      <c r="B1109" s="1">
        <v>2055.469971</v>
      </c>
      <c r="C1109" s="1">
        <v>37.773457000000001</v>
      </c>
      <c r="D1109" s="1">
        <v>533.88000499999998</v>
      </c>
      <c r="E1109" s="1">
        <f t="shared" si="136"/>
        <v>579.04279579895228</v>
      </c>
      <c r="F1109" s="1">
        <f t="shared" si="137"/>
        <v>45.162790798952301</v>
      </c>
      <c r="G1109" s="1">
        <f t="shared" si="138"/>
        <v>-4.2631485424824405</v>
      </c>
      <c r="H1109" s="1">
        <f t="shared" si="139"/>
        <v>49.425939341434741</v>
      </c>
      <c r="I1109" s="6">
        <f t="shared" si="140"/>
        <v>-9.4252459322408111E-4</v>
      </c>
      <c r="J1109" s="6">
        <f t="shared" si="140"/>
        <v>7.6439383765605218E-3</v>
      </c>
      <c r="K1109" s="6">
        <f t="shared" si="141"/>
        <v>8.5864629697846029E-3</v>
      </c>
      <c r="L1109" s="7">
        <f t="shared" si="142"/>
        <v>167.79378060467545</v>
      </c>
      <c r="M1109" s="6">
        <f t="shared" si="143"/>
        <v>-3.4181723966975053E-3</v>
      </c>
      <c r="N1109" s="1"/>
    </row>
    <row r="1110" spans="1:14" x14ac:dyDescent="0.25">
      <c r="A1110" s="3">
        <v>42044</v>
      </c>
      <c r="B1110" s="1">
        <v>2046.73999</v>
      </c>
      <c r="C1110" s="1">
        <v>37.728923999999999</v>
      </c>
      <c r="D1110" s="1">
        <v>529.28002900000001</v>
      </c>
      <c r="E1110" s="1">
        <f t="shared" si="136"/>
        <v>578.77641690013161</v>
      </c>
      <c r="F1110" s="1">
        <f t="shared" si="137"/>
        <v>49.496387900131595</v>
      </c>
      <c r="G1110" s="1">
        <f t="shared" si="138"/>
        <v>4.3335971011792935</v>
      </c>
      <c r="H1110" s="1">
        <f t="shared" si="139"/>
        <v>45.162790798952301</v>
      </c>
      <c r="I1110" s="6">
        <f t="shared" si="140"/>
        <v>-1.1789495465029942E-3</v>
      </c>
      <c r="J1110" s="6">
        <f t="shared" si="140"/>
        <v>-8.6161233927462E-3</v>
      </c>
      <c r="K1110" s="6">
        <f t="shared" si="141"/>
        <v>-7.4371738462432058E-3</v>
      </c>
      <c r="L1110" s="7">
        <f t="shared" si="142"/>
        <v>166.54586908800007</v>
      </c>
      <c r="M1110" s="6">
        <f t="shared" si="143"/>
        <v>-4.2471946188310516E-3</v>
      </c>
      <c r="N1110" s="1"/>
    </row>
    <row r="1111" spans="1:14" x14ac:dyDescent="0.25">
      <c r="A1111" s="3">
        <v>42045</v>
      </c>
      <c r="B1111" s="1">
        <v>2068.5900879999999</v>
      </c>
      <c r="C1111" s="1">
        <v>37.942692000000001</v>
      </c>
      <c r="D1111" s="1">
        <v>540.15997300000004</v>
      </c>
      <c r="E1111" s="1">
        <f t="shared" si="136"/>
        <v>580.05509303789654</v>
      </c>
      <c r="F1111" s="1">
        <f t="shared" si="137"/>
        <v>39.895120037896504</v>
      </c>
      <c r="G1111" s="1">
        <f t="shared" si="138"/>
        <v>-9.6012678622350904</v>
      </c>
      <c r="H1111" s="1">
        <f t="shared" si="139"/>
        <v>49.496387900131595</v>
      </c>
      <c r="I1111" s="6">
        <f t="shared" si="140"/>
        <v>5.6658917704623946E-3</v>
      </c>
      <c r="J1111" s="6">
        <f t="shared" si="140"/>
        <v>2.0556120397280386E-2</v>
      </c>
      <c r="K1111" s="6">
        <f t="shared" si="141"/>
        <v>1.4890228626817992E-2</v>
      </c>
      <c r="L1111" s="7">
        <f t="shared" si="142"/>
        <v>169.02577515557249</v>
      </c>
      <c r="M1111" s="6">
        <f t="shared" si="143"/>
        <v>1.0675561188404625E-2</v>
      </c>
      <c r="N1111" s="1"/>
    </row>
    <row r="1112" spans="1:14" x14ac:dyDescent="0.25">
      <c r="A1112" s="3">
        <v>42046</v>
      </c>
      <c r="B1112" s="1">
        <v>2068.530029</v>
      </c>
      <c r="C1112" s="1">
        <v>37.746738000000001</v>
      </c>
      <c r="D1112" s="1">
        <v>538</v>
      </c>
      <c r="E1112" s="1">
        <f t="shared" si="136"/>
        <v>578.88297324494545</v>
      </c>
      <c r="F1112" s="1">
        <f t="shared" si="137"/>
        <v>40.882973244945447</v>
      </c>
      <c r="G1112" s="1">
        <f t="shared" si="138"/>
        <v>0.98785320704894275</v>
      </c>
      <c r="H1112" s="1">
        <f t="shared" si="139"/>
        <v>39.895120037896504</v>
      </c>
      <c r="I1112" s="6">
        <f t="shared" si="140"/>
        <v>-5.164472779105922E-3</v>
      </c>
      <c r="J1112" s="6">
        <f t="shared" si="140"/>
        <v>-3.9987653805663159E-3</v>
      </c>
      <c r="K1112" s="6">
        <f t="shared" si="141"/>
        <v>1.165707398539606E-3</v>
      </c>
      <c r="L1112" s="7">
        <f t="shared" si="142"/>
        <v>169.22280975221523</v>
      </c>
      <c r="M1112" s="6">
        <f t="shared" si="143"/>
        <v>-2.9033785063692363E-5</v>
      </c>
      <c r="N1112" s="1"/>
    </row>
    <row r="1113" spans="1:14" x14ac:dyDescent="0.25">
      <c r="A1113" s="3">
        <v>42047</v>
      </c>
      <c r="B1113" s="1">
        <v>2088.4799800000001</v>
      </c>
      <c r="C1113" s="1">
        <v>38.37912</v>
      </c>
      <c r="D1113" s="1">
        <v>546.01000999999997</v>
      </c>
      <c r="E1113" s="1">
        <f t="shared" si="136"/>
        <v>582.66563376173008</v>
      </c>
      <c r="F1113" s="1">
        <f t="shared" si="137"/>
        <v>36.655623761730112</v>
      </c>
      <c r="G1113" s="1">
        <f t="shared" si="138"/>
        <v>-4.2273494832153347</v>
      </c>
      <c r="H1113" s="1">
        <f t="shared" si="139"/>
        <v>40.882973244945447</v>
      </c>
      <c r="I1113" s="6">
        <f t="shared" si="140"/>
        <v>1.6753288721266468E-2</v>
      </c>
      <c r="J1113" s="6">
        <f t="shared" si="140"/>
        <v>1.4888494423791698E-2</v>
      </c>
      <c r="K1113" s="6">
        <f t="shared" si="141"/>
        <v>-1.86479429747477E-3</v>
      </c>
      <c r="L1113" s="7">
        <f t="shared" si="142"/>
        <v>168.90724402158665</v>
      </c>
      <c r="M1113" s="6">
        <f t="shared" si="143"/>
        <v>9.6445063500696371E-3</v>
      </c>
      <c r="N1113" s="1"/>
    </row>
    <row r="1114" spans="1:14" x14ac:dyDescent="0.25">
      <c r="A1114" s="3">
        <v>42048</v>
      </c>
      <c r="B1114" s="1">
        <v>2096.98999</v>
      </c>
      <c r="C1114" s="1">
        <v>39.073841000000002</v>
      </c>
      <c r="D1114" s="1">
        <v>551.15997300000004</v>
      </c>
      <c r="E1114" s="1">
        <f t="shared" si="136"/>
        <v>586.82118166929399</v>
      </c>
      <c r="F1114" s="1">
        <f t="shared" si="137"/>
        <v>35.661208669293956</v>
      </c>
      <c r="G1114" s="1">
        <f t="shared" si="138"/>
        <v>-0.99441509243615656</v>
      </c>
      <c r="H1114" s="1">
        <f t="shared" si="139"/>
        <v>36.655623761730112</v>
      </c>
      <c r="I1114" s="6">
        <f t="shared" si="140"/>
        <v>1.8101535418217019E-2</v>
      </c>
      <c r="J1114" s="6">
        <f t="shared" si="140"/>
        <v>9.4319937467814974E-3</v>
      </c>
      <c r="K1114" s="6">
        <f t="shared" si="141"/>
        <v>-8.6695416714355211E-3</v>
      </c>
      <c r="L1114" s="7">
        <f t="shared" si="142"/>
        <v>167.44289563093417</v>
      </c>
      <c r="M1114" s="6">
        <f t="shared" si="143"/>
        <v>4.0747386048680667E-3</v>
      </c>
      <c r="N1114" s="1"/>
    </row>
    <row r="1115" spans="1:14" x14ac:dyDescent="0.25">
      <c r="A1115" s="3">
        <v>42052</v>
      </c>
      <c r="B1115" s="1">
        <v>2100.3400879999999</v>
      </c>
      <c r="C1115" s="1">
        <v>39.091782000000002</v>
      </c>
      <c r="D1115" s="1">
        <v>545.01000999999997</v>
      </c>
      <c r="E1115" s="1">
        <f t="shared" si="136"/>
        <v>586.92849767818052</v>
      </c>
      <c r="F1115" s="1">
        <f t="shared" si="137"/>
        <v>41.918487678180554</v>
      </c>
      <c r="G1115" s="1">
        <f t="shared" si="138"/>
        <v>6.2572790088865986</v>
      </c>
      <c r="H1115" s="1">
        <f t="shared" si="139"/>
        <v>35.661208669293956</v>
      </c>
      <c r="I1115" s="6">
        <f t="shared" si="140"/>
        <v>4.5915629333692642E-4</v>
      </c>
      <c r="J1115" s="6">
        <f t="shared" si="140"/>
        <v>-1.1158217761216283E-2</v>
      </c>
      <c r="K1115" s="6">
        <f t="shared" si="141"/>
        <v>-1.1617374054553209E-2</v>
      </c>
      <c r="L1115" s="7">
        <f t="shared" si="142"/>
        <v>165.49764887961209</v>
      </c>
      <c r="M1115" s="6">
        <f t="shared" si="143"/>
        <v>1.5975746264769164E-3</v>
      </c>
      <c r="N1115" s="1"/>
    </row>
    <row r="1116" spans="1:14" x14ac:dyDescent="0.25">
      <c r="A1116" s="3">
        <v>42053</v>
      </c>
      <c r="B1116" s="1">
        <v>2099.679932</v>
      </c>
      <c r="C1116" s="1">
        <v>39.046939999999999</v>
      </c>
      <c r="D1116" s="1">
        <v>542.65002400000003</v>
      </c>
      <c r="E1116" s="1">
        <f t="shared" si="136"/>
        <v>586.66027046283648</v>
      </c>
      <c r="F1116" s="1">
        <f t="shared" si="137"/>
        <v>44.010246462836449</v>
      </c>
      <c r="G1116" s="1">
        <f t="shared" si="138"/>
        <v>2.0917587846558945</v>
      </c>
      <c r="H1116" s="1">
        <f t="shared" si="139"/>
        <v>41.918487678180554</v>
      </c>
      <c r="I1116" s="6">
        <f t="shared" si="140"/>
        <v>-1.1470953153274177E-3</v>
      </c>
      <c r="J1116" s="6">
        <f t="shared" si="140"/>
        <v>-4.3301700091709083E-3</v>
      </c>
      <c r="K1116" s="6">
        <f t="shared" si="141"/>
        <v>-3.1830746938434906E-3</v>
      </c>
      <c r="L1116" s="7">
        <f t="shared" si="142"/>
        <v>164.97085750157279</v>
      </c>
      <c r="M1116" s="6">
        <f t="shared" si="143"/>
        <v>-3.1430909868912504E-4</v>
      </c>
      <c r="N1116" s="1"/>
    </row>
    <row r="1117" spans="1:14" x14ac:dyDescent="0.25">
      <c r="A1117" s="3">
        <v>42054</v>
      </c>
      <c r="B1117" s="1">
        <v>2097.4499510000001</v>
      </c>
      <c r="C1117" s="1">
        <v>39.020020000000002</v>
      </c>
      <c r="D1117" s="1">
        <v>546.45001200000002</v>
      </c>
      <c r="E1117" s="1">
        <f t="shared" si="136"/>
        <v>586.4992456058485</v>
      </c>
      <c r="F1117" s="1">
        <f t="shared" si="137"/>
        <v>40.049233605848485</v>
      </c>
      <c r="G1117" s="1">
        <f t="shared" si="138"/>
        <v>-3.9610128569879635</v>
      </c>
      <c r="H1117" s="1">
        <f t="shared" si="139"/>
        <v>44.010246462836449</v>
      </c>
      <c r="I1117" s="6">
        <f t="shared" si="140"/>
        <v>-6.89426623443401E-4</v>
      </c>
      <c r="J1117" s="6">
        <f t="shared" si="140"/>
        <v>7.0026496488277967E-3</v>
      </c>
      <c r="K1117" s="6">
        <f t="shared" si="141"/>
        <v>7.6920762722711977E-3</v>
      </c>
      <c r="L1117" s="7">
        <f t="shared" si="142"/>
        <v>166.23982592017688</v>
      </c>
      <c r="M1117" s="6">
        <f t="shared" si="143"/>
        <v>-1.0620575860226245E-3</v>
      </c>
      <c r="N1117" s="1"/>
    </row>
    <row r="1118" spans="1:14" x14ac:dyDescent="0.25">
      <c r="A1118" s="3">
        <v>42055</v>
      </c>
      <c r="B1118" s="1">
        <v>2110.3000489999999</v>
      </c>
      <c r="C1118" s="1">
        <v>39.342953000000001</v>
      </c>
      <c r="D1118" s="1">
        <v>541.79998799999998</v>
      </c>
      <c r="E1118" s="1">
        <f t="shared" si="136"/>
        <v>588.4309038577702</v>
      </c>
      <c r="F1118" s="1">
        <f t="shared" si="137"/>
        <v>46.630915857770219</v>
      </c>
      <c r="G1118" s="1">
        <f t="shared" si="138"/>
        <v>6.581682251921734</v>
      </c>
      <c r="H1118" s="1">
        <f t="shared" si="139"/>
        <v>40.049233605848485</v>
      </c>
      <c r="I1118" s="6">
        <f t="shared" si="140"/>
        <v>8.2760849430625338E-3</v>
      </c>
      <c r="J1118" s="6">
        <f t="shared" si="140"/>
        <v>-8.509513949832348E-3</v>
      </c>
      <c r="K1118" s="6">
        <f t="shared" si="141"/>
        <v>-1.6785598892894882E-2</v>
      </c>
      <c r="L1118" s="7">
        <f t="shared" si="142"/>
        <v>163.44939088225613</v>
      </c>
      <c r="M1118" s="6">
        <f t="shared" si="143"/>
        <v>6.1265337911273754E-3</v>
      </c>
      <c r="N1118" s="1"/>
    </row>
    <row r="1119" spans="1:14" x14ac:dyDescent="0.25">
      <c r="A1119" s="3">
        <v>42058</v>
      </c>
      <c r="B1119" s="1">
        <v>2109.6599120000001</v>
      </c>
      <c r="C1119" s="1">
        <v>39.603085</v>
      </c>
      <c r="D1119" s="1">
        <v>535</v>
      </c>
      <c r="E1119" s="1">
        <f t="shared" si="136"/>
        <v>589.98691121653792</v>
      </c>
      <c r="F1119" s="1">
        <f t="shared" si="137"/>
        <v>54.986911216537919</v>
      </c>
      <c r="G1119" s="1">
        <f t="shared" si="138"/>
        <v>8.3559953587677001</v>
      </c>
      <c r="H1119" s="1">
        <f t="shared" si="139"/>
        <v>46.630915857770219</v>
      </c>
      <c r="I1119" s="6">
        <f t="shared" si="140"/>
        <v>6.6119083638689347E-3</v>
      </c>
      <c r="J1119" s="6">
        <f t="shared" si="140"/>
        <v>-1.2550734866387581E-2</v>
      </c>
      <c r="K1119" s="6">
        <f t="shared" si="141"/>
        <v>-1.9162643230256515E-2</v>
      </c>
      <c r="L1119" s="7">
        <f t="shared" si="142"/>
        <v>160.3172685185767</v>
      </c>
      <c r="M1119" s="6">
        <f t="shared" si="143"/>
        <v>-3.0333932859605284E-4</v>
      </c>
      <c r="N1119" s="1"/>
    </row>
    <row r="1120" spans="1:14" x14ac:dyDescent="0.25">
      <c r="A1120" s="3">
        <v>42059</v>
      </c>
      <c r="B1120" s="1">
        <v>2115.4799800000001</v>
      </c>
      <c r="C1120" s="1">
        <v>39.549263000000003</v>
      </c>
      <c r="D1120" s="1">
        <v>538.65002400000003</v>
      </c>
      <c r="E1120" s="1">
        <f t="shared" si="136"/>
        <v>589.66496917148538</v>
      </c>
      <c r="F1120" s="1">
        <f t="shared" si="137"/>
        <v>51.014945171485351</v>
      </c>
      <c r="G1120" s="1">
        <f t="shared" si="138"/>
        <v>-3.971966045052568</v>
      </c>
      <c r="H1120" s="1">
        <f t="shared" si="139"/>
        <v>54.986911216537919</v>
      </c>
      <c r="I1120" s="6">
        <f t="shared" si="140"/>
        <v>-1.3590355397817833E-3</v>
      </c>
      <c r="J1120" s="6">
        <f t="shared" si="140"/>
        <v>6.8224747663552243E-3</v>
      </c>
      <c r="K1120" s="6">
        <f t="shared" si="141"/>
        <v>8.1815103061370076E-3</v>
      </c>
      <c r="L1120" s="7">
        <f t="shared" si="142"/>
        <v>161.62890590321314</v>
      </c>
      <c r="M1120" s="6">
        <f t="shared" si="143"/>
        <v>2.7587707226623959E-3</v>
      </c>
      <c r="N1120" s="1"/>
    </row>
    <row r="1121" spans="1:14" x14ac:dyDescent="0.25">
      <c r="A1121" s="3">
        <v>42060</v>
      </c>
      <c r="B1121" s="1">
        <v>2113.860107</v>
      </c>
      <c r="C1121" s="1">
        <v>39.459556999999997</v>
      </c>
      <c r="D1121" s="1">
        <v>547.330017</v>
      </c>
      <c r="E1121" s="1">
        <f t="shared" si="136"/>
        <v>589.12838314544626</v>
      </c>
      <c r="F1121" s="1">
        <f t="shared" si="137"/>
        <v>41.798366145446266</v>
      </c>
      <c r="G1121" s="1">
        <f t="shared" si="138"/>
        <v>-9.216579026039085</v>
      </c>
      <c r="H1121" s="1">
        <f t="shared" si="139"/>
        <v>51.014945171485351</v>
      </c>
      <c r="I1121" s="6">
        <f t="shared" si="140"/>
        <v>-2.2682091446307728E-3</v>
      </c>
      <c r="J1121" s="6">
        <f t="shared" si="140"/>
        <v>1.611434626056929E-2</v>
      </c>
      <c r="K1121" s="6">
        <f t="shared" si="141"/>
        <v>1.8382555405200063E-2</v>
      </c>
      <c r="L1121" s="7">
        <f t="shared" si="142"/>
        <v>164.60005822106081</v>
      </c>
      <c r="M1121" s="6">
        <f t="shared" si="143"/>
        <v>-7.6572362551974305E-4</v>
      </c>
      <c r="N1121" s="1"/>
    </row>
    <row r="1122" spans="1:14" x14ac:dyDescent="0.25">
      <c r="A1122" s="3">
        <v>42061</v>
      </c>
      <c r="B1122" s="1">
        <v>2110.73999</v>
      </c>
      <c r="C1122" s="1">
        <v>39.522354</v>
      </c>
      <c r="D1122" s="1">
        <v>559.28997800000002</v>
      </c>
      <c r="E1122" s="1">
        <f t="shared" si="136"/>
        <v>589.50401011217286</v>
      </c>
      <c r="F1122" s="1">
        <f t="shared" si="137"/>
        <v>30.214032112172845</v>
      </c>
      <c r="G1122" s="1">
        <f t="shared" si="138"/>
        <v>-11.584334033273421</v>
      </c>
      <c r="H1122" s="1">
        <f t="shared" si="139"/>
        <v>41.798366145446266</v>
      </c>
      <c r="I1122" s="6">
        <f t="shared" si="140"/>
        <v>1.5914268880414806E-3</v>
      </c>
      <c r="J1122" s="6">
        <f t="shared" si="140"/>
        <v>2.1851461875879608E-2</v>
      </c>
      <c r="K1122" s="6">
        <f t="shared" si="141"/>
        <v>2.0260034987838127E-2</v>
      </c>
      <c r="L1122" s="7">
        <f t="shared" si="142"/>
        <v>167.93486115961969</v>
      </c>
      <c r="M1122" s="6">
        <f t="shared" si="143"/>
        <v>-1.4760281390748808E-3</v>
      </c>
      <c r="N1122" s="1"/>
    </row>
    <row r="1123" spans="1:14" x14ac:dyDescent="0.25">
      <c r="A1123" s="3">
        <v>42062</v>
      </c>
      <c r="B1123" s="1">
        <v>2104.5</v>
      </c>
      <c r="C1123" s="1">
        <v>39.333976999999997</v>
      </c>
      <c r="D1123" s="1">
        <v>562.63000499999998</v>
      </c>
      <c r="E1123" s="1">
        <f t="shared" si="136"/>
        <v>588.37721295448921</v>
      </c>
      <c r="F1123" s="1">
        <f t="shared" si="137"/>
        <v>25.747207954489227</v>
      </c>
      <c r="G1123" s="1">
        <f t="shared" si="138"/>
        <v>-4.4668241576836181</v>
      </c>
      <c r="H1123" s="1">
        <f t="shared" si="139"/>
        <v>30.214032112172845</v>
      </c>
      <c r="I1123" s="6">
        <f t="shared" si="140"/>
        <v>-4.7663405879113663E-3</v>
      </c>
      <c r="J1123" s="6">
        <f t="shared" si="140"/>
        <v>5.9719056864628861E-3</v>
      </c>
      <c r="K1123" s="6">
        <f t="shared" si="141"/>
        <v>1.0738246274374252E-2</v>
      </c>
      <c r="L1123" s="7">
        <f t="shared" si="142"/>
        <v>169.73818705680452</v>
      </c>
      <c r="M1123" s="6">
        <f t="shared" si="143"/>
        <v>-2.9563044380468417E-3</v>
      </c>
      <c r="N1123" s="1"/>
    </row>
    <row r="1124" spans="1:14" x14ac:dyDescent="0.25">
      <c r="A1124" s="3">
        <v>42065</v>
      </c>
      <c r="B1124" s="1">
        <v>2117.389893</v>
      </c>
      <c r="C1124" s="1">
        <v>39.360892999999997</v>
      </c>
      <c r="D1124" s="1">
        <v>575.02002000000005</v>
      </c>
      <c r="E1124" s="1">
        <f t="shared" si="136"/>
        <v>588.5382138850498</v>
      </c>
      <c r="F1124" s="1">
        <f t="shared" si="137"/>
        <v>13.518193885049754</v>
      </c>
      <c r="G1124" s="1">
        <f t="shared" si="138"/>
        <v>-12.229014069439472</v>
      </c>
      <c r="H1124" s="1">
        <f t="shared" si="139"/>
        <v>25.747207954489227</v>
      </c>
      <c r="I1124" s="6">
        <f t="shared" si="140"/>
        <v>6.8429388668223012E-4</v>
      </c>
      <c r="J1124" s="6">
        <f t="shared" si="140"/>
        <v>2.2021603700286274E-2</v>
      </c>
      <c r="K1124" s="6">
        <f t="shared" si="141"/>
        <v>2.1337309813604044E-2</v>
      </c>
      <c r="L1124" s="7">
        <f t="shared" si="142"/>
        <v>173.35994334123504</v>
      </c>
      <c r="M1124" s="6">
        <f t="shared" si="143"/>
        <v>6.1249194583037347E-3</v>
      </c>
      <c r="N1124" s="1"/>
    </row>
    <row r="1125" spans="1:14" x14ac:dyDescent="0.25">
      <c r="A1125" s="3">
        <v>42066</v>
      </c>
      <c r="B1125" s="1">
        <v>2107.780029</v>
      </c>
      <c r="C1125" s="1">
        <v>38.822673999999999</v>
      </c>
      <c r="D1125" s="1">
        <v>578.78997800000002</v>
      </c>
      <c r="E1125" s="1">
        <f t="shared" si="136"/>
        <v>585.31879941613181</v>
      </c>
      <c r="F1125" s="1">
        <f t="shared" si="137"/>
        <v>6.528821416131791</v>
      </c>
      <c r="G1125" s="1">
        <f t="shared" si="138"/>
        <v>-6.9893724689179635</v>
      </c>
      <c r="H1125" s="1">
        <f t="shared" si="139"/>
        <v>13.518193885049754</v>
      </c>
      <c r="I1125" s="6">
        <f t="shared" si="140"/>
        <v>-1.3673952976625769E-2</v>
      </c>
      <c r="J1125" s="6">
        <f t="shared" si="140"/>
        <v>6.5562204251601308E-3</v>
      </c>
      <c r="K1125" s="6">
        <f t="shared" si="141"/>
        <v>2.02301734017859E-2</v>
      </c>
      <c r="L1125" s="7">
        <f t="shared" si="142"/>
        <v>176.86704505595202</v>
      </c>
      <c r="M1125" s="6">
        <f t="shared" si="143"/>
        <v>-4.5385424912860461E-3</v>
      </c>
      <c r="N1125" s="1"/>
    </row>
    <row r="1126" spans="1:14" x14ac:dyDescent="0.25">
      <c r="A1126" s="3">
        <v>42067</v>
      </c>
      <c r="B1126" s="1">
        <v>2098.530029</v>
      </c>
      <c r="C1126" s="1">
        <v>38.625332</v>
      </c>
      <c r="D1126" s="1">
        <v>578.330017</v>
      </c>
      <c r="E1126" s="1">
        <f t="shared" si="136"/>
        <v>584.13837715284262</v>
      </c>
      <c r="F1126" s="1">
        <f t="shared" si="137"/>
        <v>5.8083601528426243</v>
      </c>
      <c r="G1126" s="1">
        <f t="shared" si="138"/>
        <v>-0.72046126328916671</v>
      </c>
      <c r="H1126" s="1">
        <f t="shared" si="139"/>
        <v>6.528821416131791</v>
      </c>
      <c r="I1126" s="6">
        <f t="shared" si="140"/>
        <v>-5.0831635141875831E-3</v>
      </c>
      <c r="J1126" s="6">
        <f t="shared" si="140"/>
        <v>-7.9469413342192485E-4</v>
      </c>
      <c r="K1126" s="6">
        <f t="shared" si="141"/>
        <v>4.2884693807656582E-3</v>
      </c>
      <c r="L1126" s="7">
        <f t="shared" si="142"/>
        <v>177.62553396314098</v>
      </c>
      <c r="M1126" s="6">
        <f t="shared" si="143"/>
        <v>-4.3885034836337322E-3</v>
      </c>
      <c r="N1126" s="1"/>
    </row>
    <row r="1127" spans="1:14" x14ac:dyDescent="0.25">
      <c r="A1127" s="3">
        <v>42068</v>
      </c>
      <c r="B1127" s="1">
        <v>2101.040039</v>
      </c>
      <c r="C1127" s="1">
        <v>38.670189000000001</v>
      </c>
      <c r="D1127" s="1">
        <v>581.42999299999997</v>
      </c>
      <c r="E1127" s="1">
        <f t="shared" si="136"/>
        <v>584.40669409228974</v>
      </c>
      <c r="F1127" s="1">
        <f t="shared" si="137"/>
        <v>2.9767010922897725</v>
      </c>
      <c r="G1127" s="1">
        <f t="shared" si="138"/>
        <v>-2.8316590605528518</v>
      </c>
      <c r="H1127" s="1">
        <f t="shared" si="139"/>
        <v>5.8083601528426243</v>
      </c>
      <c r="I1127" s="6">
        <f t="shared" si="140"/>
        <v>1.1613362960867235E-3</v>
      </c>
      <c r="J1127" s="6">
        <f t="shared" si="140"/>
        <v>5.3602197860671552E-3</v>
      </c>
      <c r="K1127" s="6">
        <f t="shared" si="141"/>
        <v>4.1988834899804317E-3</v>
      </c>
      <c r="L1127" s="7">
        <f t="shared" si="142"/>
        <v>178.37136288509777</v>
      </c>
      <c r="M1127" s="6">
        <f t="shared" si="143"/>
        <v>1.1960800966932528E-3</v>
      </c>
      <c r="N1127" s="1"/>
    </row>
    <row r="1128" spans="1:14" x14ac:dyDescent="0.25">
      <c r="A1128" s="3">
        <v>42069</v>
      </c>
      <c r="B1128" s="1">
        <v>2071.26001</v>
      </c>
      <c r="C1128" s="1">
        <v>37.997428999999997</v>
      </c>
      <c r="D1128" s="1">
        <v>572.90002400000003</v>
      </c>
      <c r="E1128" s="1">
        <f t="shared" si="136"/>
        <v>580.38250825323667</v>
      </c>
      <c r="F1128" s="1">
        <f t="shared" si="137"/>
        <v>7.4824842532366347</v>
      </c>
      <c r="G1128" s="1">
        <f t="shared" si="138"/>
        <v>4.5057831609468622</v>
      </c>
      <c r="H1128" s="1">
        <f t="shared" si="139"/>
        <v>2.9767010922897725</v>
      </c>
      <c r="I1128" s="6">
        <f t="shared" si="140"/>
        <v>-1.7397380705845622E-2</v>
      </c>
      <c r="J1128" s="6">
        <f t="shared" si="140"/>
        <v>-1.467067248455467E-2</v>
      </c>
      <c r="K1128" s="6">
        <f t="shared" si="141"/>
        <v>2.7267082212909521E-3</v>
      </c>
      <c r="L1128" s="7">
        <f t="shared" si="142"/>
        <v>178.85772954671944</v>
      </c>
      <c r="M1128" s="6">
        <f t="shared" si="143"/>
        <v>-1.4173946449004382E-2</v>
      </c>
      <c r="N1128" s="1"/>
    </row>
    <row r="1129" spans="1:14" x14ac:dyDescent="0.25">
      <c r="A1129" s="3">
        <v>42072</v>
      </c>
      <c r="B1129" s="1">
        <v>2079.429932</v>
      </c>
      <c r="C1129" s="1">
        <v>38.436965999999998</v>
      </c>
      <c r="D1129" s="1">
        <v>574.09997599999997</v>
      </c>
      <c r="E1129" s="1">
        <f t="shared" si="136"/>
        <v>583.01164579283454</v>
      </c>
      <c r="F1129" s="1">
        <f t="shared" si="137"/>
        <v>8.9116697928345729</v>
      </c>
      <c r="G1129" s="1">
        <f t="shared" si="138"/>
        <v>1.4291855395979383</v>
      </c>
      <c r="H1129" s="1">
        <f t="shared" si="139"/>
        <v>7.4824842532366347</v>
      </c>
      <c r="I1129" s="6">
        <f t="shared" si="140"/>
        <v>1.1567545793690348E-2</v>
      </c>
      <c r="J1129" s="6">
        <f t="shared" si="140"/>
        <v>2.094522516549846E-3</v>
      </c>
      <c r="K1129" s="6">
        <f t="shared" si="141"/>
        <v>-9.4730232771405021E-3</v>
      </c>
      <c r="L1129" s="7">
        <f t="shared" si="142"/>
        <v>177.16340611142687</v>
      </c>
      <c r="M1129" s="6">
        <f t="shared" si="143"/>
        <v>3.9444212511012822E-3</v>
      </c>
      <c r="N1129" s="1"/>
    </row>
    <row r="1130" spans="1:14" x14ac:dyDescent="0.25">
      <c r="A1130" s="3">
        <v>42073</v>
      </c>
      <c r="B1130" s="1">
        <v>2044.160034</v>
      </c>
      <c r="C1130" s="1">
        <v>37.701411999999998</v>
      </c>
      <c r="D1130" s="1">
        <v>559.84997599999997</v>
      </c>
      <c r="E1130" s="1">
        <f t="shared" si="136"/>
        <v>578.61185093187544</v>
      </c>
      <c r="F1130" s="1">
        <f t="shared" si="137"/>
        <v>18.761874931875468</v>
      </c>
      <c r="G1130" s="1">
        <f t="shared" si="138"/>
        <v>9.8502051390408951</v>
      </c>
      <c r="H1130" s="1">
        <f t="shared" si="139"/>
        <v>8.9116697928345729</v>
      </c>
      <c r="I1130" s="6">
        <f t="shared" si="140"/>
        <v>-1.9136630086776352E-2</v>
      </c>
      <c r="J1130" s="6">
        <f t="shared" si="140"/>
        <v>-2.4821460713664978E-2</v>
      </c>
      <c r="K1130" s="6">
        <f t="shared" si="141"/>
        <v>-5.6848306268886262E-3</v>
      </c>
      <c r="L1130" s="7">
        <f t="shared" si="142"/>
        <v>176.15626215440071</v>
      </c>
      <c r="M1130" s="6">
        <f t="shared" si="143"/>
        <v>-1.6961330342146863E-2</v>
      </c>
      <c r="N1130" s="1"/>
    </row>
    <row r="1131" spans="1:14" x14ac:dyDescent="0.25">
      <c r="A1131" s="3">
        <v>42074</v>
      </c>
      <c r="B1131" s="1">
        <v>2040.23999</v>
      </c>
      <c r="C1131" s="1">
        <v>37.656567000000003</v>
      </c>
      <c r="D1131" s="1">
        <v>555.69000200000005</v>
      </c>
      <c r="E1131" s="1">
        <f t="shared" si="136"/>
        <v>578.34360577171094</v>
      </c>
      <c r="F1131" s="1">
        <f t="shared" si="137"/>
        <v>22.653603771710891</v>
      </c>
      <c r="G1131" s="1">
        <f t="shared" si="138"/>
        <v>3.8917288398354231</v>
      </c>
      <c r="H1131" s="1">
        <f t="shared" si="139"/>
        <v>18.761874931875468</v>
      </c>
      <c r="I1131" s="6">
        <f t="shared" si="140"/>
        <v>-1.1894779962086099E-3</v>
      </c>
      <c r="J1131" s="6">
        <f t="shared" si="140"/>
        <v>-7.4305156351385238E-3</v>
      </c>
      <c r="K1131" s="6">
        <f t="shared" si="141"/>
        <v>-6.2410376389299138E-3</v>
      </c>
      <c r="L1131" s="7">
        <f t="shared" si="142"/>
        <v>175.05686429196189</v>
      </c>
      <c r="M1131" s="6">
        <f t="shared" si="143"/>
        <v>-1.9176796017918996E-3</v>
      </c>
      <c r="N1131" s="1"/>
    </row>
    <row r="1132" spans="1:14" x14ac:dyDescent="0.25">
      <c r="A1132" s="3">
        <v>42075</v>
      </c>
      <c r="B1132" s="1">
        <v>2065.9499510000001</v>
      </c>
      <c r="C1132" s="1">
        <v>36.795433000000003</v>
      </c>
      <c r="D1132" s="1">
        <v>561.169983</v>
      </c>
      <c r="E1132" s="1">
        <f t="shared" si="136"/>
        <v>573.19264071979478</v>
      </c>
      <c r="F1132" s="1">
        <f t="shared" si="137"/>
        <v>12.022657719794779</v>
      </c>
      <c r="G1132" s="1">
        <f t="shared" si="138"/>
        <v>-10.630946051916112</v>
      </c>
      <c r="H1132" s="1">
        <f t="shared" si="139"/>
        <v>22.653603771710891</v>
      </c>
      <c r="I1132" s="6">
        <f t="shared" si="140"/>
        <v>-2.2868096287162909E-2</v>
      </c>
      <c r="J1132" s="6">
        <f t="shared" si="140"/>
        <v>9.8615792623166776E-3</v>
      </c>
      <c r="K1132" s="6">
        <f t="shared" si="141"/>
        <v>3.2729675549479587E-2</v>
      </c>
      <c r="L1132" s="7">
        <f t="shared" si="142"/>
        <v>180.78641866294709</v>
      </c>
      <c r="M1132" s="6">
        <f t="shared" si="143"/>
        <v>1.2601439598289632E-2</v>
      </c>
      <c r="N1132" s="1"/>
    </row>
    <row r="1133" spans="1:14" x14ac:dyDescent="0.25">
      <c r="A1133" s="3">
        <v>42076</v>
      </c>
      <c r="B1133" s="1">
        <v>2053.3999020000001</v>
      </c>
      <c r="C1133" s="1">
        <v>37.118361999999998</v>
      </c>
      <c r="D1133" s="1">
        <v>553</v>
      </c>
      <c r="E1133" s="1">
        <f t="shared" si="136"/>
        <v>575.1242750452891</v>
      </c>
      <c r="F1133" s="1">
        <f t="shared" si="137"/>
        <v>22.124275045289096</v>
      </c>
      <c r="G1133" s="1">
        <f t="shared" si="138"/>
        <v>10.101617325494317</v>
      </c>
      <c r="H1133" s="1">
        <f t="shared" si="139"/>
        <v>12.022657719794779</v>
      </c>
      <c r="I1133" s="6">
        <f t="shared" si="140"/>
        <v>8.776333736852493E-3</v>
      </c>
      <c r="J1133" s="6">
        <f t="shared" si="140"/>
        <v>-1.4558838226384596E-2</v>
      </c>
      <c r="K1133" s="6">
        <f t="shared" si="141"/>
        <v>-2.3335171963237089E-2</v>
      </c>
      <c r="L1133" s="7">
        <f t="shared" si="142"/>
        <v>176.56773649482943</v>
      </c>
      <c r="M1133" s="6">
        <f t="shared" si="143"/>
        <v>-6.074711051894166E-3</v>
      </c>
      <c r="N1133" s="1"/>
    </row>
    <row r="1134" spans="1:14" x14ac:dyDescent="0.25">
      <c r="A1134" s="3">
        <v>42079</v>
      </c>
      <c r="B1134" s="1">
        <v>2081.1899410000001</v>
      </c>
      <c r="C1134" s="1">
        <v>37.279815999999997</v>
      </c>
      <c r="D1134" s="1">
        <v>561.64001499999995</v>
      </c>
      <c r="E1134" s="1">
        <f t="shared" si="136"/>
        <v>576.09002940116409</v>
      </c>
      <c r="F1134" s="1">
        <f t="shared" si="137"/>
        <v>14.45001440116414</v>
      </c>
      <c r="G1134" s="1">
        <f t="shared" si="138"/>
        <v>-7.6742606441249563</v>
      </c>
      <c r="H1134" s="1">
        <f t="shared" si="139"/>
        <v>22.124275045289096</v>
      </c>
      <c r="I1134" s="6">
        <f t="shared" si="140"/>
        <v>4.349707026403804E-3</v>
      </c>
      <c r="J1134" s="6">
        <f t="shared" si="140"/>
        <v>1.562389692585886E-2</v>
      </c>
      <c r="K1134" s="6">
        <f t="shared" si="141"/>
        <v>1.1274189899455056E-2</v>
      </c>
      <c r="L1134" s="7">
        <f t="shared" si="142"/>
        <v>178.55839468618908</v>
      </c>
      <c r="M1134" s="6">
        <f t="shared" si="143"/>
        <v>1.3533671143615367E-2</v>
      </c>
      <c r="N1134" s="1"/>
    </row>
    <row r="1135" spans="1:14" x14ac:dyDescent="0.25">
      <c r="A1135" s="3">
        <v>42080</v>
      </c>
      <c r="B1135" s="1">
        <v>2074.280029</v>
      </c>
      <c r="C1135" s="1">
        <v>37.405403</v>
      </c>
      <c r="D1135" s="1">
        <v>557.60998500000005</v>
      </c>
      <c r="E1135" s="1">
        <f t="shared" si="136"/>
        <v>576.84124146336922</v>
      </c>
      <c r="F1135" s="1">
        <f t="shared" si="137"/>
        <v>19.231256463369164</v>
      </c>
      <c r="G1135" s="1">
        <f t="shared" si="138"/>
        <v>4.781242062205024</v>
      </c>
      <c r="H1135" s="1">
        <f t="shared" si="139"/>
        <v>14.45001440116414</v>
      </c>
      <c r="I1135" s="6">
        <f t="shared" si="140"/>
        <v>3.3687666269597294E-3</v>
      </c>
      <c r="J1135" s="6">
        <f t="shared" si="140"/>
        <v>-7.175468079851588E-3</v>
      </c>
      <c r="K1135" s="6">
        <f t="shared" si="141"/>
        <v>-1.0544234706811317E-2</v>
      </c>
      <c r="L1135" s="7">
        <f t="shared" si="142"/>
        <v>176.67563306374646</v>
      </c>
      <c r="M1135" s="6">
        <f t="shared" si="143"/>
        <v>-3.3201736486770939E-3</v>
      </c>
      <c r="N1135" s="1"/>
    </row>
    <row r="1136" spans="1:14" x14ac:dyDescent="0.25">
      <c r="A1136" s="3">
        <v>42081</v>
      </c>
      <c r="B1136" s="1">
        <v>2099.5</v>
      </c>
      <c r="C1136" s="1">
        <v>38.123009000000003</v>
      </c>
      <c r="D1136" s="1">
        <v>566.15997300000004</v>
      </c>
      <c r="E1136" s="1">
        <f t="shared" si="136"/>
        <v>581.13367844419372</v>
      </c>
      <c r="F1136" s="1">
        <f t="shared" si="137"/>
        <v>14.973705444193683</v>
      </c>
      <c r="G1136" s="1">
        <f t="shared" si="138"/>
        <v>-4.2575510191754802</v>
      </c>
      <c r="H1136" s="1">
        <f t="shared" si="139"/>
        <v>19.231256463369164</v>
      </c>
      <c r="I1136" s="6">
        <f t="shared" si="140"/>
        <v>1.918455470189695E-2</v>
      </c>
      <c r="J1136" s="6">
        <f t="shared" si="140"/>
        <v>1.5333276358026504E-2</v>
      </c>
      <c r="K1136" s="6">
        <f t="shared" si="141"/>
        <v>-3.8512783438704457E-3</v>
      </c>
      <c r="L1136" s="7">
        <f t="shared" si="142"/>
        <v>175.99520602423846</v>
      </c>
      <c r="M1136" s="6">
        <f t="shared" si="143"/>
        <v>1.2158421547431297E-2</v>
      </c>
      <c r="N1136" s="1"/>
    </row>
    <row r="1137" spans="1:14" x14ac:dyDescent="0.25">
      <c r="A1137" s="3">
        <v>42082</v>
      </c>
      <c r="B1137" s="1">
        <v>2089.2700199999999</v>
      </c>
      <c r="C1137" s="1">
        <v>37.934643000000001</v>
      </c>
      <c r="D1137" s="1">
        <v>563.669983</v>
      </c>
      <c r="E1137" s="1">
        <f t="shared" si="136"/>
        <v>580.00694708418564</v>
      </c>
      <c r="F1137" s="1">
        <f t="shared" si="137"/>
        <v>16.336964084185638</v>
      </c>
      <c r="G1137" s="1">
        <f t="shared" si="138"/>
        <v>1.3632586399919546</v>
      </c>
      <c r="H1137" s="1">
        <f t="shared" si="139"/>
        <v>14.973705444193683</v>
      </c>
      <c r="I1137" s="6">
        <f t="shared" si="140"/>
        <v>-4.9410055748747572E-3</v>
      </c>
      <c r="J1137" s="6">
        <f t="shared" si="140"/>
        <v>-4.3980325680847976E-3</v>
      </c>
      <c r="K1137" s="6">
        <f t="shared" si="141"/>
        <v>5.4297300678995963E-4</v>
      </c>
      <c r="L1137" s="7">
        <f t="shared" si="142"/>
        <v>176.09076667043408</v>
      </c>
      <c r="M1137" s="6">
        <f t="shared" si="143"/>
        <v>-4.8725791855204204E-3</v>
      </c>
      <c r="N1137" s="1"/>
    </row>
    <row r="1138" spans="1:14" x14ac:dyDescent="0.25">
      <c r="A1138" s="3">
        <v>42083</v>
      </c>
      <c r="B1138" s="1">
        <v>2108.1000979999999</v>
      </c>
      <c r="C1138" s="1">
        <v>38.463881999999998</v>
      </c>
      <c r="D1138" s="1">
        <v>564.95001200000002</v>
      </c>
      <c r="E1138" s="1">
        <f t="shared" si="136"/>
        <v>583.17264672339513</v>
      </c>
      <c r="F1138" s="1">
        <f t="shared" si="137"/>
        <v>18.222634723395117</v>
      </c>
      <c r="G1138" s="1">
        <f t="shared" si="138"/>
        <v>1.8856706392094793</v>
      </c>
      <c r="H1138" s="1">
        <f t="shared" si="139"/>
        <v>16.336964084185638</v>
      </c>
      <c r="I1138" s="6">
        <f t="shared" si="140"/>
        <v>1.3951337304004552E-2</v>
      </c>
      <c r="J1138" s="6">
        <f t="shared" si="140"/>
        <v>2.2708837415599259E-3</v>
      </c>
      <c r="K1138" s="6">
        <f t="shared" si="141"/>
        <v>-1.1680453562444626E-2</v>
      </c>
      <c r="L1138" s="7">
        <f t="shared" si="142"/>
        <v>174.03394664756479</v>
      </c>
      <c r="M1138" s="6">
        <f t="shared" si="143"/>
        <v>9.0127546079468157E-3</v>
      </c>
      <c r="N1138" s="1"/>
    </row>
    <row r="1139" spans="1:14" x14ac:dyDescent="0.25">
      <c r="A1139" s="3">
        <v>42086</v>
      </c>
      <c r="B1139" s="1">
        <v>2104.419922</v>
      </c>
      <c r="C1139" s="1">
        <v>38.445942000000002</v>
      </c>
      <c r="D1139" s="1">
        <v>565.36999500000002</v>
      </c>
      <c r="E1139" s="1">
        <f t="shared" si="136"/>
        <v>583.06533669611554</v>
      </c>
      <c r="F1139" s="1">
        <f t="shared" si="137"/>
        <v>17.69534169611552</v>
      </c>
      <c r="G1139" s="1">
        <f t="shared" si="138"/>
        <v>-0.52729302727959748</v>
      </c>
      <c r="H1139" s="1">
        <f t="shared" si="139"/>
        <v>18.222634723395117</v>
      </c>
      <c r="I1139" s="6">
        <f t="shared" si="140"/>
        <v>-4.6641158060944932E-4</v>
      </c>
      <c r="J1139" s="6">
        <f t="shared" si="140"/>
        <v>7.4339851505311749E-4</v>
      </c>
      <c r="K1139" s="6">
        <f t="shared" si="141"/>
        <v>1.2098100956625668E-3</v>
      </c>
      <c r="L1139" s="7">
        <f t="shared" si="142"/>
        <v>174.24449467320702</v>
      </c>
      <c r="M1139" s="6">
        <f t="shared" si="143"/>
        <v>-1.7457311460168379E-3</v>
      </c>
      <c r="N1139" s="1"/>
    </row>
    <row r="1140" spans="1:14" x14ac:dyDescent="0.25">
      <c r="A1140" s="3">
        <v>42087</v>
      </c>
      <c r="B1140" s="1">
        <v>2091.5</v>
      </c>
      <c r="C1140" s="1">
        <v>38.481811999999998</v>
      </c>
      <c r="D1140" s="1">
        <v>577.53997800000002</v>
      </c>
      <c r="E1140" s="1">
        <f t="shared" si="136"/>
        <v>583.27989693460597</v>
      </c>
      <c r="F1140" s="1">
        <f t="shared" si="137"/>
        <v>5.7399189346059529</v>
      </c>
      <c r="G1140" s="1">
        <f t="shared" si="138"/>
        <v>-11.955422761509567</v>
      </c>
      <c r="H1140" s="1">
        <f t="shared" si="139"/>
        <v>17.69534169611552</v>
      </c>
      <c r="I1140" s="6">
        <f t="shared" si="140"/>
        <v>9.3299833828996981E-4</v>
      </c>
      <c r="J1140" s="6">
        <f t="shared" si="140"/>
        <v>2.1525696636943037E-2</v>
      </c>
      <c r="K1140" s="6">
        <f t="shared" si="141"/>
        <v>2.0592698298653067E-2</v>
      </c>
      <c r="L1140" s="7">
        <f t="shared" si="142"/>
        <v>177.83265898221362</v>
      </c>
      <c r="M1140" s="6">
        <f t="shared" si="143"/>
        <v>-6.1394220159830537E-3</v>
      </c>
      <c r="N1140" s="1"/>
    </row>
    <row r="1141" spans="1:14" x14ac:dyDescent="0.25">
      <c r="A1141" s="3">
        <v>42088</v>
      </c>
      <c r="B1141" s="1">
        <v>2061.0500489999999</v>
      </c>
      <c r="C1141" s="1">
        <v>37.190117000000001</v>
      </c>
      <c r="D1141" s="1">
        <v>567</v>
      </c>
      <c r="E1141" s="1">
        <f t="shared" si="136"/>
        <v>575.55348524637304</v>
      </c>
      <c r="F1141" s="1">
        <f t="shared" si="137"/>
        <v>8.5534852463730431</v>
      </c>
      <c r="G1141" s="1">
        <f t="shared" si="138"/>
        <v>2.8135663117670902</v>
      </c>
      <c r="H1141" s="1">
        <f t="shared" si="139"/>
        <v>5.7399189346059529</v>
      </c>
      <c r="I1141" s="6">
        <f t="shared" si="140"/>
        <v>-3.3566376760013172E-2</v>
      </c>
      <c r="J1141" s="6">
        <f t="shared" si="140"/>
        <v>-1.8249780796992798E-2</v>
      </c>
      <c r="K1141" s="6">
        <f t="shared" si="141"/>
        <v>1.5316595963020374E-2</v>
      </c>
      <c r="L1141" s="7">
        <f t="shared" si="142"/>
        <v>180.55644996887378</v>
      </c>
      <c r="M1141" s="6">
        <f t="shared" si="143"/>
        <v>-1.4558905570164926E-2</v>
      </c>
      <c r="N1141" s="1"/>
    </row>
    <row r="1142" spans="1:14" x14ac:dyDescent="0.25">
      <c r="A1142" s="3">
        <v>42089</v>
      </c>
      <c r="B1142" s="1">
        <v>2056.1499020000001</v>
      </c>
      <c r="C1142" s="1">
        <v>36.965862000000001</v>
      </c>
      <c r="D1142" s="1">
        <v>563.64001499999995</v>
      </c>
      <c r="E1142" s="1">
        <f t="shared" si="136"/>
        <v>574.21207999734395</v>
      </c>
      <c r="F1142" s="1">
        <f t="shared" si="137"/>
        <v>10.572064997344</v>
      </c>
      <c r="G1142" s="1">
        <f t="shared" si="138"/>
        <v>2.0185797509709573</v>
      </c>
      <c r="H1142" s="1">
        <f t="shared" si="139"/>
        <v>8.5534852463730431</v>
      </c>
      <c r="I1142" s="6">
        <f t="shared" si="140"/>
        <v>-6.029962207432682E-3</v>
      </c>
      <c r="J1142" s="6">
        <f t="shared" si="140"/>
        <v>-5.9258994708996093E-3</v>
      </c>
      <c r="K1142" s="6">
        <f t="shared" si="141"/>
        <v>1.0406273653307263E-4</v>
      </c>
      <c r="L1142" s="7">
        <f t="shared" si="142"/>
        <v>180.57523916715627</v>
      </c>
      <c r="M1142" s="6">
        <f t="shared" si="143"/>
        <v>-2.3775002467200101E-3</v>
      </c>
      <c r="N1142" s="1"/>
    </row>
    <row r="1143" spans="1:14" x14ac:dyDescent="0.25">
      <c r="A1143" s="3">
        <v>42090</v>
      </c>
      <c r="B1143" s="1">
        <v>2061.0200199999999</v>
      </c>
      <c r="C1143" s="1">
        <v>36.750591</v>
      </c>
      <c r="D1143" s="1">
        <v>557.54998799999998</v>
      </c>
      <c r="E1143" s="1">
        <f t="shared" si="136"/>
        <v>572.92441350445074</v>
      </c>
      <c r="F1143" s="1">
        <f t="shared" si="137"/>
        <v>15.374425504450755</v>
      </c>
      <c r="G1143" s="1">
        <f t="shared" si="138"/>
        <v>4.802360507106755</v>
      </c>
      <c r="H1143" s="1">
        <f t="shared" si="139"/>
        <v>10.572064997344</v>
      </c>
      <c r="I1143" s="6">
        <f t="shared" si="140"/>
        <v>-5.8235081870944283E-3</v>
      </c>
      <c r="J1143" s="6">
        <f t="shared" si="140"/>
        <v>-1.0804816616861279E-2</v>
      </c>
      <c r="K1143" s="6">
        <f t="shared" si="141"/>
        <v>-4.9813084297668508E-3</v>
      </c>
      <c r="L1143" s="7">
        <f t="shared" si="142"/>
        <v>179.67573820608575</v>
      </c>
      <c r="M1143" s="6">
        <f t="shared" si="143"/>
        <v>2.3685617450666108E-3</v>
      </c>
      <c r="N1143" s="1"/>
    </row>
    <row r="1144" spans="1:14" x14ac:dyDescent="0.25">
      <c r="A1144" s="3">
        <v>42093</v>
      </c>
      <c r="B1144" s="1">
        <v>2086.23999</v>
      </c>
      <c r="C1144" s="1">
        <v>36.741619</v>
      </c>
      <c r="D1144" s="1">
        <v>561.14001499999995</v>
      </c>
      <c r="E1144" s="1">
        <f t="shared" si="136"/>
        <v>572.87074652759725</v>
      </c>
      <c r="F1144" s="1">
        <f t="shared" si="137"/>
        <v>11.7307315275973</v>
      </c>
      <c r="G1144" s="1">
        <f t="shared" si="138"/>
        <v>-3.6436939768534558</v>
      </c>
      <c r="H1144" s="1">
        <f t="shared" si="139"/>
        <v>15.374425504450755</v>
      </c>
      <c r="I1144" s="6">
        <f t="shared" si="140"/>
        <v>-2.4413212837859355E-4</v>
      </c>
      <c r="J1144" s="6">
        <f t="shared" si="140"/>
        <v>6.4389329697196462E-3</v>
      </c>
      <c r="K1144" s="6">
        <f t="shared" si="141"/>
        <v>6.6830650980982398E-3</v>
      </c>
      <c r="L1144" s="7">
        <f t="shared" si="142"/>
        <v>180.87652286106589</v>
      </c>
      <c r="M1144" s="6">
        <f t="shared" si="143"/>
        <v>1.2236644843459654E-2</v>
      </c>
      <c r="N1144" s="1"/>
    </row>
    <row r="1145" spans="1:14" x14ac:dyDescent="0.25">
      <c r="A1145" s="3">
        <v>42094</v>
      </c>
      <c r="B1145" s="1">
        <v>2067.889893</v>
      </c>
      <c r="C1145" s="1">
        <v>36.472504000000001</v>
      </c>
      <c r="D1145" s="1">
        <v>554.70001200000002</v>
      </c>
      <c r="E1145" s="1">
        <f t="shared" si="136"/>
        <v>571.26100639430047</v>
      </c>
      <c r="F1145" s="1">
        <f t="shared" si="137"/>
        <v>16.560994394300451</v>
      </c>
      <c r="G1145" s="1">
        <f t="shared" si="138"/>
        <v>4.8302628667031513</v>
      </c>
      <c r="H1145" s="1">
        <f t="shared" si="139"/>
        <v>11.7307315275973</v>
      </c>
      <c r="I1145" s="6">
        <f t="shared" si="140"/>
        <v>-7.3245275337485705E-3</v>
      </c>
      <c r="J1145" s="6">
        <f t="shared" si="140"/>
        <v>-1.147664188589359E-2</v>
      </c>
      <c r="K1145" s="6">
        <f t="shared" si="141"/>
        <v>-4.1521143521450199E-3</v>
      </c>
      <c r="L1145" s="7">
        <f t="shared" si="142"/>
        <v>180.12550285452838</v>
      </c>
      <c r="M1145" s="6">
        <f t="shared" si="143"/>
        <v>-8.7957747373061945E-3</v>
      </c>
      <c r="N1145" s="1"/>
    </row>
    <row r="1146" spans="1:14" x14ac:dyDescent="0.25">
      <c r="A1146" s="3">
        <v>42095</v>
      </c>
      <c r="B1146" s="1">
        <v>2059.6899410000001</v>
      </c>
      <c r="C1146" s="1">
        <v>36.526333000000001</v>
      </c>
      <c r="D1146" s="1">
        <v>549.48999000000003</v>
      </c>
      <c r="E1146" s="1">
        <f t="shared" si="136"/>
        <v>571.58299031060108</v>
      </c>
      <c r="F1146" s="1">
        <f t="shared" si="137"/>
        <v>22.093000310601042</v>
      </c>
      <c r="G1146" s="1">
        <f t="shared" si="138"/>
        <v>5.5320059163005908</v>
      </c>
      <c r="H1146" s="1">
        <f t="shared" si="139"/>
        <v>16.560994394300451</v>
      </c>
      <c r="I1146" s="6">
        <f t="shared" si="140"/>
        <v>1.4758789251212434E-3</v>
      </c>
      <c r="J1146" s="6">
        <f t="shared" si="140"/>
        <v>-9.3925038530555671E-3</v>
      </c>
      <c r="K1146" s="6">
        <f t="shared" si="141"/>
        <v>-1.0868382778176811E-2</v>
      </c>
      <c r="L1146" s="7">
        <f t="shared" si="142"/>
        <v>178.16782994139379</v>
      </c>
      <c r="M1146" s="6">
        <f t="shared" si="143"/>
        <v>-3.9653716707825915E-3</v>
      </c>
      <c r="N1146" s="1"/>
    </row>
    <row r="1147" spans="1:14" x14ac:dyDescent="0.25">
      <c r="A1147" s="3">
        <v>42096</v>
      </c>
      <c r="B1147" s="1">
        <v>2066.959961</v>
      </c>
      <c r="C1147" s="1">
        <v>36.140625</v>
      </c>
      <c r="D1147" s="1">
        <v>541.30999799999995</v>
      </c>
      <c r="E1147" s="1">
        <f t="shared" si="136"/>
        <v>569.27583668730381</v>
      </c>
      <c r="F1147" s="1">
        <f t="shared" si="137"/>
        <v>27.965838687303858</v>
      </c>
      <c r="G1147" s="1">
        <f t="shared" si="138"/>
        <v>5.8728383767028163</v>
      </c>
      <c r="H1147" s="1">
        <f t="shared" si="139"/>
        <v>22.093000310601042</v>
      </c>
      <c r="I1147" s="6">
        <f t="shared" si="140"/>
        <v>-1.0559724131080972E-2</v>
      </c>
      <c r="J1147" s="6">
        <f t="shared" si="140"/>
        <v>-1.4886516859024312E-2</v>
      </c>
      <c r="K1147" s="6">
        <f t="shared" si="141"/>
        <v>-4.3267927279433405E-3</v>
      </c>
      <c r="L1147" s="7">
        <f t="shared" si="142"/>
        <v>177.39693467044992</v>
      </c>
      <c r="M1147" s="6">
        <f t="shared" si="143"/>
        <v>3.5296671869311513E-3</v>
      </c>
      <c r="N1147" s="1"/>
    </row>
    <row r="1148" spans="1:14" x14ac:dyDescent="0.25">
      <c r="A1148" s="3">
        <v>42100</v>
      </c>
      <c r="B1148" s="1">
        <v>2080.6201169999999</v>
      </c>
      <c r="C1148" s="1">
        <v>37.270851</v>
      </c>
      <c r="D1148" s="1">
        <v>543.95001200000002</v>
      </c>
      <c r="E1148" s="1">
        <f t="shared" si="136"/>
        <v>576.03640429555867</v>
      </c>
      <c r="F1148" s="1">
        <f t="shared" si="137"/>
        <v>32.086392295558653</v>
      </c>
      <c r="G1148" s="1">
        <f t="shared" si="138"/>
        <v>4.1205536082547951</v>
      </c>
      <c r="H1148" s="1">
        <f t="shared" si="139"/>
        <v>27.965838687303858</v>
      </c>
      <c r="I1148" s="6">
        <f t="shared" si="140"/>
        <v>3.1273006485084354E-2</v>
      </c>
      <c r="J1148" s="6">
        <f t="shared" si="140"/>
        <v>4.8770833898399424E-3</v>
      </c>
      <c r="K1148" s="6">
        <f t="shared" si="141"/>
        <v>-2.6395923095244411E-2</v>
      </c>
      <c r="L1148" s="7">
        <f t="shared" si="142"/>
        <v>172.71437882555662</v>
      </c>
      <c r="M1148" s="6">
        <f t="shared" si="143"/>
        <v>6.6088150025853665E-3</v>
      </c>
      <c r="N1148" s="1"/>
    </row>
    <row r="1149" spans="1:14" x14ac:dyDescent="0.25">
      <c r="A1149" s="3">
        <v>42101</v>
      </c>
      <c r="B1149" s="1">
        <v>2076.330078</v>
      </c>
      <c r="C1149" s="1">
        <v>37.252895000000002</v>
      </c>
      <c r="D1149" s="1">
        <v>544.85998500000005</v>
      </c>
      <c r="E1149" s="1">
        <f t="shared" si="136"/>
        <v>575.92899856256918</v>
      </c>
      <c r="F1149" s="1">
        <f t="shared" si="137"/>
        <v>31.069013562569125</v>
      </c>
      <c r="G1149" s="1">
        <f t="shared" si="138"/>
        <v>-1.0173787329895276</v>
      </c>
      <c r="H1149" s="1">
        <f t="shared" si="139"/>
        <v>32.086392295558653</v>
      </c>
      <c r="I1149" s="6">
        <f t="shared" si="140"/>
        <v>-4.8177059332499272E-4</v>
      </c>
      <c r="J1149" s="6">
        <f t="shared" si="140"/>
        <v>1.6728982074183385E-3</v>
      </c>
      <c r="K1149" s="6">
        <f t="shared" si="141"/>
        <v>2.1546688007433312E-3</v>
      </c>
      <c r="L1149" s="7">
        <f t="shared" si="142"/>
        <v>173.0865211090518</v>
      </c>
      <c r="M1149" s="6">
        <f t="shared" si="143"/>
        <v>-2.0619040280095424E-3</v>
      </c>
      <c r="N1149" s="1"/>
    </row>
    <row r="1150" spans="1:14" x14ac:dyDescent="0.25">
      <c r="A1150" s="3">
        <v>42102</v>
      </c>
      <c r="B1150" s="1">
        <v>2081.8999020000001</v>
      </c>
      <c r="C1150" s="1">
        <v>37.154232</v>
      </c>
      <c r="D1150" s="1">
        <v>548.84002699999996</v>
      </c>
      <c r="E1150" s="1">
        <f t="shared" si="136"/>
        <v>575.33883528377953</v>
      </c>
      <c r="F1150" s="1">
        <f t="shared" si="137"/>
        <v>26.498808283779567</v>
      </c>
      <c r="G1150" s="1">
        <f t="shared" si="138"/>
        <v>-4.5702052787895582</v>
      </c>
      <c r="H1150" s="1">
        <f t="shared" si="139"/>
        <v>31.069013562569125</v>
      </c>
      <c r="I1150" s="6">
        <f t="shared" si="140"/>
        <v>-2.648465307192982E-3</v>
      </c>
      <c r="J1150" s="6">
        <f t="shared" si="140"/>
        <v>7.3047059970827721E-3</v>
      </c>
      <c r="K1150" s="6">
        <f t="shared" si="141"/>
        <v>9.9531713042757541E-3</v>
      </c>
      <c r="L1150" s="7">
        <f t="shared" si="142"/>
        <v>174.80928090411135</v>
      </c>
      <c r="M1150" s="6">
        <f t="shared" si="143"/>
        <v>2.6825330225748178E-3</v>
      </c>
      <c r="N1150" s="1"/>
    </row>
    <row r="1151" spans="1:14" x14ac:dyDescent="0.25">
      <c r="A1151" s="3">
        <v>42103</v>
      </c>
      <c r="B1151" s="1">
        <v>2091.179932</v>
      </c>
      <c r="C1151" s="1">
        <v>37.208064999999998</v>
      </c>
      <c r="D1151" s="1">
        <v>548.02002000000005</v>
      </c>
      <c r="E1151" s="1">
        <f t="shared" si="136"/>
        <v>575.66084312650764</v>
      </c>
      <c r="F1151" s="1">
        <f t="shared" si="137"/>
        <v>27.640823126507598</v>
      </c>
      <c r="G1151" s="1">
        <f t="shared" si="138"/>
        <v>1.142014842728031</v>
      </c>
      <c r="H1151" s="1">
        <f t="shared" si="139"/>
        <v>26.498808283779567</v>
      </c>
      <c r="I1151" s="6">
        <f t="shared" si="140"/>
        <v>1.448906278024964E-3</v>
      </c>
      <c r="J1151" s="6">
        <f t="shared" si="140"/>
        <v>-1.4940728803657377E-3</v>
      </c>
      <c r="K1151" s="6">
        <f t="shared" si="141"/>
        <v>-2.9429791583907017E-3</v>
      </c>
      <c r="L1151" s="7">
        <f t="shared" si="142"/>
        <v>174.2948208337173</v>
      </c>
      <c r="M1151" s="6">
        <f t="shared" si="143"/>
        <v>4.4574813568534211E-3</v>
      </c>
      <c r="N1151" s="1"/>
    </row>
    <row r="1152" spans="1:14" x14ac:dyDescent="0.25">
      <c r="A1152" s="3">
        <v>42104</v>
      </c>
      <c r="B1152" s="1">
        <v>2102.0600589999999</v>
      </c>
      <c r="C1152" s="1">
        <v>37.423340000000003</v>
      </c>
      <c r="D1152" s="1">
        <v>548.53997800000002</v>
      </c>
      <c r="E1152" s="1">
        <f t="shared" si="136"/>
        <v>576.94853354582824</v>
      </c>
      <c r="F1152" s="1">
        <f t="shared" si="137"/>
        <v>28.408555545828222</v>
      </c>
      <c r="G1152" s="1">
        <f t="shared" si="138"/>
        <v>0.76773241932062319</v>
      </c>
      <c r="H1152" s="1">
        <f t="shared" si="139"/>
        <v>27.640823126507598</v>
      </c>
      <c r="I1152" s="6">
        <f t="shared" si="140"/>
        <v>5.7857080178720377E-3</v>
      </c>
      <c r="J1152" s="6">
        <f t="shared" si="140"/>
        <v>9.4879380501455834E-4</v>
      </c>
      <c r="K1152" s="6">
        <f t="shared" si="141"/>
        <v>-4.8369142128574794E-3</v>
      </c>
      <c r="L1152" s="7">
        <f t="shared" si="142"/>
        <v>173.45177173759924</v>
      </c>
      <c r="M1152" s="6">
        <f t="shared" si="143"/>
        <v>5.2028650588638037E-3</v>
      </c>
      <c r="N1152" s="1"/>
    </row>
    <row r="1153" spans="1:14" x14ac:dyDescent="0.25">
      <c r="A1153" s="3">
        <v>42107</v>
      </c>
      <c r="B1153" s="1">
        <v>2092.429932</v>
      </c>
      <c r="C1153" s="1">
        <v>37.459220999999999</v>
      </c>
      <c r="D1153" s="1">
        <v>548.64001499999995</v>
      </c>
      <c r="E1153" s="1">
        <f t="shared" si="136"/>
        <v>577.16315958199425</v>
      </c>
      <c r="F1153" s="1">
        <f t="shared" si="137"/>
        <v>28.523144581994302</v>
      </c>
      <c r="G1153" s="1">
        <f t="shared" si="138"/>
        <v>0.1145890361660804</v>
      </c>
      <c r="H1153" s="1">
        <f t="shared" si="139"/>
        <v>28.408555545828222</v>
      </c>
      <c r="I1153" s="6">
        <f t="shared" si="140"/>
        <v>9.5878668232174391E-4</v>
      </c>
      <c r="J1153" s="6">
        <f t="shared" si="140"/>
        <v>1.8236957015371758E-4</v>
      </c>
      <c r="K1153" s="6">
        <f t="shared" si="141"/>
        <v>-7.7641711216802634E-4</v>
      </c>
      <c r="L1153" s="7">
        <f t="shared" si="142"/>
        <v>173.3171008138863</v>
      </c>
      <c r="M1153" s="6">
        <f t="shared" si="143"/>
        <v>-4.5812806150653529E-3</v>
      </c>
      <c r="N1153" s="1"/>
    </row>
    <row r="1154" spans="1:14" x14ac:dyDescent="0.25">
      <c r="A1154" s="3">
        <v>42108</v>
      </c>
      <c r="B1154" s="1">
        <v>2095.8400879999999</v>
      </c>
      <c r="C1154" s="1">
        <v>37.360557999999997</v>
      </c>
      <c r="D1154" s="1">
        <v>539.78002900000001</v>
      </c>
      <c r="E1154" s="1">
        <f t="shared" si="136"/>
        <v>576.57299630320472</v>
      </c>
      <c r="F1154" s="1">
        <f t="shared" si="137"/>
        <v>36.792967303204705</v>
      </c>
      <c r="G1154" s="1">
        <f t="shared" si="138"/>
        <v>8.269822721210403</v>
      </c>
      <c r="H1154" s="1">
        <f t="shared" si="139"/>
        <v>28.523144581994302</v>
      </c>
      <c r="I1154" s="6">
        <f t="shared" si="140"/>
        <v>-2.6338775171005357E-3</v>
      </c>
      <c r="J1154" s="6">
        <f t="shared" si="140"/>
        <v>-1.6148997079624139E-2</v>
      </c>
      <c r="K1154" s="6">
        <f t="shared" si="141"/>
        <v>-1.3515119562523603E-2</v>
      </c>
      <c r="L1154" s="7">
        <f t="shared" si="142"/>
        <v>170.97469947415667</v>
      </c>
      <c r="M1154" s="6">
        <f t="shared" si="143"/>
        <v>1.6297587545692771E-3</v>
      </c>
      <c r="N1154" s="1"/>
    </row>
    <row r="1155" spans="1:14" x14ac:dyDescent="0.25">
      <c r="A1155" s="3">
        <v>42109</v>
      </c>
      <c r="B1155" s="1">
        <v>2106.6298830000001</v>
      </c>
      <c r="C1155" s="1">
        <v>37.907733999999998</v>
      </c>
      <c r="D1155" s="1">
        <v>541.03997800000002</v>
      </c>
      <c r="E1155" s="1">
        <f t="shared" ref="E1155:E1218" si="144">$Q$2+$P$2*C1155</f>
        <v>579.84598802487312</v>
      </c>
      <c r="F1155" s="1">
        <f t="shared" ref="F1155:F1218" si="145">E1155-D1155</f>
        <v>38.806010024873103</v>
      </c>
      <c r="G1155" s="1">
        <f t="shared" si="138"/>
        <v>2.0130427216683984</v>
      </c>
      <c r="H1155" s="1">
        <f t="shared" si="139"/>
        <v>36.792967303204705</v>
      </c>
      <c r="I1155" s="6">
        <f t="shared" si="140"/>
        <v>1.4645819797445281E-2</v>
      </c>
      <c r="J1155" s="6">
        <f t="shared" si="140"/>
        <v>2.3341897297204373E-3</v>
      </c>
      <c r="K1155" s="6">
        <f t="shared" si="141"/>
        <v>-1.2311630067724844E-2</v>
      </c>
      <c r="L1155" s="7">
        <f t="shared" si="142"/>
        <v>168.86972222329041</v>
      </c>
      <c r="M1155" s="6">
        <f t="shared" si="143"/>
        <v>5.1481957339105655E-3</v>
      </c>
      <c r="N1155" s="1"/>
    </row>
    <row r="1156" spans="1:14" x14ac:dyDescent="0.25">
      <c r="A1156" s="3">
        <v>42110</v>
      </c>
      <c r="B1156" s="1">
        <v>2104.98999</v>
      </c>
      <c r="C1156" s="1">
        <v>37.818030999999998</v>
      </c>
      <c r="D1156" s="1">
        <v>543.52002000000005</v>
      </c>
      <c r="E1156" s="1">
        <f t="shared" si="144"/>
        <v>579.30941994365458</v>
      </c>
      <c r="F1156" s="1">
        <f t="shared" si="145"/>
        <v>35.78939994365453</v>
      </c>
      <c r="G1156" s="1">
        <f t="shared" ref="G1156:G1219" si="146">F1156-F1155</f>
        <v>-3.0166100812185732</v>
      </c>
      <c r="H1156" s="1">
        <f t="shared" ref="H1156:H1219" si="147">F1155</f>
        <v>38.806010024873103</v>
      </c>
      <c r="I1156" s="6">
        <f t="shared" ref="I1156:J1219" si="148">C1156/C1155-1</f>
        <v>-2.3663508876579087E-3</v>
      </c>
      <c r="J1156" s="6">
        <f t="shared" si="148"/>
        <v>4.5838424161699365E-3</v>
      </c>
      <c r="K1156" s="6">
        <f t="shared" ref="K1156:K1219" si="149">IF(F1155&gt;0,J1156-I1156,I1156-J1156)</f>
        <v>6.9501933038278452E-3</v>
      </c>
      <c r="L1156" s="7">
        <f t="shared" ref="L1156:L1219" si="150">L1155*(1+K1156)</f>
        <v>170.043399435906</v>
      </c>
      <c r="M1156" s="6">
        <f t="shared" ref="M1156:M1219" si="151">B1156/B1155-1</f>
        <v>-7.7844381361602544E-4</v>
      </c>
      <c r="N1156" s="1"/>
    </row>
    <row r="1157" spans="1:14" x14ac:dyDescent="0.25">
      <c r="A1157" s="3">
        <v>42111</v>
      </c>
      <c r="B1157" s="1">
        <v>2081.179932</v>
      </c>
      <c r="C1157" s="1">
        <v>37.333641</v>
      </c>
      <c r="D1157" s="1">
        <v>532.73999000000003</v>
      </c>
      <c r="E1157" s="1">
        <f t="shared" si="144"/>
        <v>576.4119893910372</v>
      </c>
      <c r="F1157" s="1">
        <f t="shared" si="145"/>
        <v>43.671999391037161</v>
      </c>
      <c r="G1157" s="1">
        <f t="shared" si="146"/>
        <v>7.8825994473826313</v>
      </c>
      <c r="H1157" s="1">
        <f t="shared" si="147"/>
        <v>35.78939994365453</v>
      </c>
      <c r="I1157" s="6">
        <f t="shared" si="148"/>
        <v>-1.2808440502891316E-2</v>
      </c>
      <c r="J1157" s="6">
        <f t="shared" si="148"/>
        <v>-1.983373123955956E-2</v>
      </c>
      <c r="K1157" s="6">
        <f t="shared" si="149"/>
        <v>-7.0252907366682438E-3</v>
      </c>
      <c r="L1157" s="7">
        <f t="shared" si="150"/>
        <v>168.84879511701735</v>
      </c>
      <c r="M1157" s="6">
        <f t="shared" si="151"/>
        <v>-1.1311245237798029E-2</v>
      </c>
      <c r="N1157" s="1"/>
    </row>
    <row r="1158" spans="1:14" x14ac:dyDescent="0.25">
      <c r="A1158" s="3">
        <v>42114</v>
      </c>
      <c r="B1158" s="1">
        <v>2100.3999020000001</v>
      </c>
      <c r="C1158" s="1">
        <v>38.490783999999998</v>
      </c>
      <c r="D1158" s="1">
        <v>544.53002900000001</v>
      </c>
      <c r="E1158" s="1">
        <f t="shared" si="144"/>
        <v>583.33356391145958</v>
      </c>
      <c r="F1158" s="1">
        <f t="shared" si="145"/>
        <v>38.803534911459565</v>
      </c>
      <c r="G1158" s="1">
        <f t="shared" si="146"/>
        <v>-4.8684644795775966</v>
      </c>
      <c r="H1158" s="1">
        <f t="shared" si="147"/>
        <v>43.671999391037161</v>
      </c>
      <c r="I1158" s="6">
        <f t="shared" si="148"/>
        <v>3.0994646356619748E-2</v>
      </c>
      <c r="J1158" s="6">
        <f t="shared" si="148"/>
        <v>2.2130944215394743E-2</v>
      </c>
      <c r="K1158" s="6">
        <f t="shared" si="149"/>
        <v>-8.863702141225005E-3</v>
      </c>
      <c r="L1158" s="7">
        <f t="shared" si="150"/>
        <v>167.35216969019538</v>
      </c>
      <c r="M1158" s="6">
        <f t="shared" si="151"/>
        <v>9.2351313331806573E-3</v>
      </c>
      <c r="N1158" s="1"/>
    </row>
    <row r="1159" spans="1:14" x14ac:dyDescent="0.25">
      <c r="A1159" s="3">
        <v>42115</v>
      </c>
      <c r="B1159" s="1">
        <v>2097.290039</v>
      </c>
      <c r="C1159" s="1">
        <v>38.248600000000003</v>
      </c>
      <c r="D1159" s="1">
        <v>542.919983</v>
      </c>
      <c r="E1159" s="1">
        <f t="shared" si="144"/>
        <v>581.88491443282646</v>
      </c>
      <c r="F1159" s="1">
        <f t="shared" si="145"/>
        <v>38.964931432826461</v>
      </c>
      <c r="G1159" s="1">
        <f t="shared" si="146"/>
        <v>0.1613965213668962</v>
      </c>
      <c r="H1159" s="1">
        <f t="shared" si="147"/>
        <v>38.803534911459565</v>
      </c>
      <c r="I1159" s="6">
        <f t="shared" si="148"/>
        <v>-6.2919996641273013E-3</v>
      </c>
      <c r="J1159" s="6">
        <f t="shared" si="148"/>
        <v>-2.9567625553300614E-3</v>
      </c>
      <c r="K1159" s="6">
        <f t="shared" si="149"/>
        <v>3.3352371087972399E-3</v>
      </c>
      <c r="L1159" s="7">
        <f t="shared" si="150"/>
        <v>167.91032885678388</v>
      </c>
      <c r="M1159" s="6">
        <f t="shared" si="151"/>
        <v>-1.4806051919155072E-3</v>
      </c>
      <c r="N1159" s="1"/>
    </row>
    <row r="1160" spans="1:14" x14ac:dyDescent="0.25">
      <c r="A1160" s="3">
        <v>42116</v>
      </c>
      <c r="B1160" s="1">
        <v>2107.959961</v>
      </c>
      <c r="C1160" s="1">
        <v>38.562545999999998</v>
      </c>
      <c r="D1160" s="1">
        <v>549.17999299999997</v>
      </c>
      <c r="E1160" s="1">
        <f t="shared" si="144"/>
        <v>583.7628159837916</v>
      </c>
      <c r="F1160" s="1">
        <f t="shared" si="145"/>
        <v>34.58282298379163</v>
      </c>
      <c r="G1160" s="1">
        <f t="shared" si="146"/>
        <v>-4.3821084490348312</v>
      </c>
      <c r="H1160" s="1">
        <f t="shared" si="147"/>
        <v>38.964931432826461</v>
      </c>
      <c r="I1160" s="6">
        <f t="shared" si="148"/>
        <v>8.2080389870478054E-3</v>
      </c>
      <c r="J1160" s="6">
        <f t="shared" si="148"/>
        <v>1.1530262646457068E-2</v>
      </c>
      <c r="K1160" s="6">
        <f t="shared" si="149"/>
        <v>3.3222236594092625E-3</v>
      </c>
      <c r="L1160" s="7">
        <f t="shared" si="150"/>
        <v>168.46816452397107</v>
      </c>
      <c r="M1160" s="6">
        <f t="shared" si="151"/>
        <v>5.0874804159597442E-3</v>
      </c>
      <c r="N1160" s="1"/>
    </row>
    <row r="1161" spans="1:14" x14ac:dyDescent="0.25">
      <c r="A1161" s="3">
        <v>42117</v>
      </c>
      <c r="B1161" s="1">
        <v>2112.929932</v>
      </c>
      <c r="C1161" s="1">
        <v>38.876503</v>
      </c>
      <c r="D1161" s="1">
        <v>557.46002199999998</v>
      </c>
      <c r="E1161" s="1">
        <f t="shared" si="144"/>
        <v>585.64078333243242</v>
      </c>
      <c r="F1161" s="1">
        <f t="shared" si="145"/>
        <v>28.180761332432439</v>
      </c>
      <c r="G1161" s="1">
        <f t="shared" si="146"/>
        <v>-6.4020616513591904</v>
      </c>
      <c r="H1161" s="1">
        <f t="shared" si="147"/>
        <v>34.58282298379163</v>
      </c>
      <c r="I1161" s="6">
        <f t="shared" si="148"/>
        <v>8.1415008231044972E-3</v>
      </c>
      <c r="J1161" s="6">
        <f t="shared" si="148"/>
        <v>1.507707692475968E-2</v>
      </c>
      <c r="K1161" s="6">
        <f t="shared" si="149"/>
        <v>6.9355761016551831E-3</v>
      </c>
      <c r="L1161" s="7">
        <f t="shared" si="150"/>
        <v>169.63658829973323</v>
      </c>
      <c r="M1161" s="6">
        <f t="shared" si="151"/>
        <v>2.3577160344365744E-3</v>
      </c>
      <c r="N1161" s="1"/>
    </row>
    <row r="1162" spans="1:14" x14ac:dyDescent="0.25">
      <c r="A1162" s="3">
        <v>42118</v>
      </c>
      <c r="B1162" s="1">
        <v>2117.6899410000001</v>
      </c>
      <c r="C1162" s="1">
        <v>42.939964000000003</v>
      </c>
      <c r="D1162" s="1">
        <v>573.65997300000004</v>
      </c>
      <c r="E1162" s="1">
        <f t="shared" si="144"/>
        <v>609.94680957320804</v>
      </c>
      <c r="F1162" s="1">
        <f t="shared" si="145"/>
        <v>36.286836573208006</v>
      </c>
      <c r="G1162" s="1">
        <f t="shared" si="146"/>
        <v>8.1060752407755672</v>
      </c>
      <c r="H1162" s="1">
        <f t="shared" si="147"/>
        <v>28.180761332432439</v>
      </c>
      <c r="I1162" s="6">
        <f t="shared" si="148"/>
        <v>0.10452228689396281</v>
      </c>
      <c r="J1162" s="6">
        <f t="shared" si="148"/>
        <v>2.9060291968345142E-2</v>
      </c>
      <c r="K1162" s="6">
        <f t="shared" si="149"/>
        <v>-7.546199492561767E-2</v>
      </c>
      <c r="L1162" s="7">
        <f t="shared" si="150"/>
        <v>156.83547293425968</v>
      </c>
      <c r="M1162" s="6">
        <f t="shared" si="151"/>
        <v>2.2528002125912217E-3</v>
      </c>
      <c r="N1162" s="1"/>
    </row>
    <row r="1163" spans="1:14" x14ac:dyDescent="0.25">
      <c r="A1163" s="3">
        <v>42121</v>
      </c>
      <c r="B1163" s="1">
        <v>2108.919922</v>
      </c>
      <c r="C1163" s="1">
        <v>43.083488000000003</v>
      </c>
      <c r="D1163" s="1">
        <v>566.11999500000002</v>
      </c>
      <c r="E1163" s="1">
        <f t="shared" si="144"/>
        <v>610.8053137178722</v>
      </c>
      <c r="F1163" s="1">
        <f t="shared" si="145"/>
        <v>44.685318717872178</v>
      </c>
      <c r="G1163" s="1">
        <f t="shared" si="146"/>
        <v>8.3984821446641718</v>
      </c>
      <c r="H1163" s="1">
        <f t="shared" si="147"/>
        <v>36.286836573208006</v>
      </c>
      <c r="I1163" s="6">
        <f t="shared" si="148"/>
        <v>3.342434101714753E-3</v>
      </c>
      <c r="J1163" s="6">
        <f t="shared" si="148"/>
        <v>-1.3143636221591537E-2</v>
      </c>
      <c r="K1163" s="6">
        <f t="shared" si="149"/>
        <v>-1.648607032330629E-2</v>
      </c>
      <c r="L1163" s="7">
        <f t="shared" si="150"/>
        <v>154.24987229827647</v>
      </c>
      <c r="M1163" s="6">
        <f t="shared" si="151"/>
        <v>-4.14131399984774E-3</v>
      </c>
      <c r="N1163" s="1"/>
    </row>
    <row r="1164" spans="1:14" x14ac:dyDescent="0.25">
      <c r="A1164" s="3">
        <v>42122</v>
      </c>
      <c r="B1164" s="1">
        <v>2114.76001</v>
      </c>
      <c r="C1164" s="1">
        <v>44.097118000000002</v>
      </c>
      <c r="D1164" s="1">
        <v>564.36999500000002</v>
      </c>
      <c r="E1164" s="1">
        <f t="shared" si="144"/>
        <v>616.868449891306</v>
      </c>
      <c r="F1164" s="1">
        <f t="shared" si="145"/>
        <v>52.498454891305983</v>
      </c>
      <c r="G1164" s="1">
        <f t="shared" si="146"/>
        <v>7.8131361734338043</v>
      </c>
      <c r="H1164" s="1">
        <f t="shared" si="147"/>
        <v>44.685318717872178</v>
      </c>
      <c r="I1164" s="6">
        <f t="shared" si="148"/>
        <v>2.3527110896870651E-2</v>
      </c>
      <c r="J1164" s="6">
        <f t="shared" si="148"/>
        <v>-3.0912174370382184E-3</v>
      </c>
      <c r="K1164" s="6">
        <f t="shared" si="149"/>
        <v>-2.6618328333908869E-2</v>
      </c>
      <c r="L1164" s="7">
        <f t="shared" si="150"/>
        <v>150.14399855197743</v>
      </c>
      <c r="M1164" s="6">
        <f t="shared" si="151"/>
        <v>2.7692317470553451E-3</v>
      </c>
      <c r="N1164" s="1"/>
    </row>
    <row r="1165" spans="1:14" x14ac:dyDescent="0.25">
      <c r="A1165" s="3">
        <v>42123</v>
      </c>
      <c r="B1165" s="1">
        <v>2106.8500979999999</v>
      </c>
      <c r="C1165" s="1">
        <v>44.007412000000002</v>
      </c>
      <c r="D1165" s="1">
        <v>561.39001499999995</v>
      </c>
      <c r="E1165" s="1">
        <f t="shared" si="144"/>
        <v>616.33186386526677</v>
      </c>
      <c r="F1165" s="1">
        <f t="shared" si="145"/>
        <v>54.94184886526682</v>
      </c>
      <c r="G1165" s="1">
        <f t="shared" si="146"/>
        <v>2.4433939739608377</v>
      </c>
      <c r="H1165" s="1">
        <f t="shared" si="147"/>
        <v>52.498454891305983</v>
      </c>
      <c r="I1165" s="6">
        <f t="shared" si="148"/>
        <v>-2.0342826032304639E-3</v>
      </c>
      <c r="J1165" s="6">
        <f t="shared" si="148"/>
        <v>-5.2801885755816569E-3</v>
      </c>
      <c r="K1165" s="6">
        <f t="shared" si="149"/>
        <v>-3.2459059723511929E-3</v>
      </c>
      <c r="L1165" s="7">
        <f t="shared" si="150"/>
        <v>149.65664525036487</v>
      </c>
      <c r="M1165" s="6">
        <f t="shared" si="151"/>
        <v>-3.7403355286635964E-3</v>
      </c>
      <c r="N1165" s="1"/>
    </row>
    <row r="1166" spans="1:14" x14ac:dyDescent="0.25">
      <c r="A1166" s="3">
        <v>42124</v>
      </c>
      <c r="B1166" s="1">
        <v>2085.51001</v>
      </c>
      <c r="C1166" s="1">
        <v>43.630668999999997</v>
      </c>
      <c r="D1166" s="1">
        <v>548.77002000000005</v>
      </c>
      <c r="E1166" s="1">
        <f t="shared" si="144"/>
        <v>614.07833534757492</v>
      </c>
      <c r="F1166" s="1">
        <f t="shared" si="145"/>
        <v>65.308315347574876</v>
      </c>
      <c r="G1166" s="1">
        <f t="shared" si="146"/>
        <v>10.366466482308056</v>
      </c>
      <c r="H1166" s="1">
        <f t="shared" si="147"/>
        <v>54.94184886526682</v>
      </c>
      <c r="I1166" s="6">
        <f t="shared" si="148"/>
        <v>-8.5608987867772379E-3</v>
      </c>
      <c r="J1166" s="6">
        <f t="shared" si="148"/>
        <v>-2.2479906415862949E-2</v>
      </c>
      <c r="K1166" s="6">
        <f t="shared" si="149"/>
        <v>-1.3919007629085711E-2</v>
      </c>
      <c r="L1166" s="7">
        <f t="shared" si="150"/>
        <v>147.57357326338166</v>
      </c>
      <c r="M1166" s="6">
        <f t="shared" si="151"/>
        <v>-1.0128906665100579E-2</v>
      </c>
      <c r="N1166" s="1"/>
    </row>
    <row r="1167" spans="1:14" x14ac:dyDescent="0.25">
      <c r="A1167" s="3">
        <v>42125</v>
      </c>
      <c r="B1167" s="1">
        <v>2108.290039</v>
      </c>
      <c r="C1167" s="1">
        <v>43.648609</v>
      </c>
      <c r="D1167" s="1">
        <v>551.15997300000004</v>
      </c>
      <c r="E1167" s="1">
        <f t="shared" si="144"/>
        <v>614.18564537485463</v>
      </c>
      <c r="F1167" s="1">
        <f t="shared" si="145"/>
        <v>63.025672374854594</v>
      </c>
      <c r="G1167" s="1">
        <f t="shared" si="146"/>
        <v>-2.2826429727202822</v>
      </c>
      <c r="H1167" s="1">
        <f t="shared" si="147"/>
        <v>65.308315347574876</v>
      </c>
      <c r="I1167" s="6">
        <f t="shared" si="148"/>
        <v>4.1117865967188472E-4</v>
      </c>
      <c r="J1167" s="6">
        <f t="shared" si="148"/>
        <v>4.3551085389104127E-3</v>
      </c>
      <c r="K1167" s="6">
        <f t="shared" si="149"/>
        <v>3.943929879238528E-3</v>
      </c>
      <c r="L1167" s="7">
        <f t="shared" si="150"/>
        <v>148.15559308836112</v>
      </c>
      <c r="M1167" s="6">
        <f t="shared" si="151"/>
        <v>1.0923001515586117E-2</v>
      </c>
      <c r="N1167" s="1"/>
    </row>
    <row r="1168" spans="1:14" x14ac:dyDescent="0.25">
      <c r="A1168" s="3">
        <v>42128</v>
      </c>
      <c r="B1168" s="1">
        <v>2114.48999</v>
      </c>
      <c r="C1168" s="1">
        <v>43.271861999999999</v>
      </c>
      <c r="D1168" s="1">
        <v>552.84002699999996</v>
      </c>
      <c r="E1168" s="1">
        <f t="shared" si="144"/>
        <v>611.93209293073528</v>
      </c>
      <c r="F1168" s="1">
        <f t="shared" si="145"/>
        <v>59.092065930735316</v>
      </c>
      <c r="G1168" s="1">
        <f t="shared" si="146"/>
        <v>-3.9336064441192775</v>
      </c>
      <c r="H1168" s="1">
        <f t="shared" si="147"/>
        <v>63.025672374854594</v>
      </c>
      <c r="I1168" s="6">
        <f t="shared" si="148"/>
        <v>-8.6313632583343569E-3</v>
      </c>
      <c r="J1168" s="6">
        <f t="shared" si="148"/>
        <v>3.0482148238293316E-3</v>
      </c>
      <c r="K1168" s="6">
        <f t="shared" si="149"/>
        <v>1.1679578082163689E-2</v>
      </c>
      <c r="L1168" s="7">
        <f t="shared" si="150"/>
        <v>149.88598790614591</v>
      </c>
      <c r="M1168" s="6">
        <f t="shared" si="151"/>
        <v>2.9407486092096757E-3</v>
      </c>
      <c r="N1168" s="1"/>
    </row>
    <row r="1169" spans="1:14" x14ac:dyDescent="0.25">
      <c r="A1169" s="3">
        <v>42129</v>
      </c>
      <c r="B1169" s="1">
        <v>2089.459961</v>
      </c>
      <c r="C1169" s="1">
        <v>42.697772999999998</v>
      </c>
      <c r="D1169" s="1">
        <v>543.03997800000002</v>
      </c>
      <c r="E1169" s="1">
        <f t="shared" si="144"/>
        <v>608.49811822332686</v>
      </c>
      <c r="F1169" s="1">
        <f t="shared" si="145"/>
        <v>65.458140223326836</v>
      </c>
      <c r="G1169" s="1">
        <f t="shared" si="146"/>
        <v>6.3660742925915201</v>
      </c>
      <c r="H1169" s="1">
        <f t="shared" si="147"/>
        <v>59.092065930735316</v>
      </c>
      <c r="I1169" s="6">
        <f t="shared" si="148"/>
        <v>-1.3267027889856009E-2</v>
      </c>
      <c r="J1169" s="6">
        <f t="shared" si="148"/>
        <v>-1.7726735622201839E-2</v>
      </c>
      <c r="K1169" s="6">
        <f t="shared" si="149"/>
        <v>-4.4597077323458301E-3</v>
      </c>
      <c r="L1169" s="7">
        <f t="shared" si="150"/>
        <v>149.21754020691057</v>
      </c>
      <c r="M1169" s="6">
        <f t="shared" si="151"/>
        <v>-1.1837383538524149E-2</v>
      </c>
      <c r="N1169" s="1"/>
    </row>
    <row r="1170" spans="1:14" x14ac:dyDescent="0.25">
      <c r="A1170" s="3">
        <v>42130</v>
      </c>
      <c r="B1170" s="1">
        <v>2080.1499020000001</v>
      </c>
      <c r="C1170" s="1">
        <v>41.513717999999997</v>
      </c>
      <c r="D1170" s="1">
        <v>535.080017</v>
      </c>
      <c r="E1170" s="1">
        <f t="shared" si="144"/>
        <v>601.41556669877139</v>
      </c>
      <c r="F1170" s="1">
        <f t="shared" si="145"/>
        <v>66.335549698771388</v>
      </c>
      <c r="G1170" s="1">
        <f t="shared" si="146"/>
        <v>0.87740947544455139</v>
      </c>
      <c r="H1170" s="1">
        <f t="shared" si="147"/>
        <v>65.458140223326836</v>
      </c>
      <c r="I1170" s="6">
        <f t="shared" si="148"/>
        <v>-2.7731071594764511E-2</v>
      </c>
      <c r="J1170" s="6">
        <f t="shared" si="148"/>
        <v>-1.4658149164848422E-2</v>
      </c>
      <c r="K1170" s="6">
        <f t="shared" si="149"/>
        <v>1.307292242991609E-2</v>
      </c>
      <c r="L1170" s="7">
        <f t="shared" si="150"/>
        <v>151.16824953521842</v>
      </c>
      <c r="M1170" s="6">
        <f t="shared" si="151"/>
        <v>-4.4557250073096188E-3</v>
      </c>
      <c r="N1170" s="1"/>
    </row>
    <row r="1171" spans="1:14" x14ac:dyDescent="0.25">
      <c r="A1171" s="3">
        <v>42131</v>
      </c>
      <c r="B1171" s="1">
        <v>2088</v>
      </c>
      <c r="C1171" s="1">
        <v>41.890469000000003</v>
      </c>
      <c r="D1171" s="1">
        <v>542.03997800000002</v>
      </c>
      <c r="E1171" s="1">
        <f t="shared" si="144"/>
        <v>603.66914306931812</v>
      </c>
      <c r="F1171" s="1">
        <f t="shared" si="145"/>
        <v>61.629165069318105</v>
      </c>
      <c r="G1171" s="1">
        <f t="shared" si="146"/>
        <v>-4.7063846294532823</v>
      </c>
      <c r="H1171" s="1">
        <f t="shared" si="147"/>
        <v>66.335549698771388</v>
      </c>
      <c r="I1171" s="6">
        <f t="shared" si="148"/>
        <v>9.075337458331445E-3</v>
      </c>
      <c r="J1171" s="6">
        <f t="shared" si="148"/>
        <v>1.3007327462950302E-2</v>
      </c>
      <c r="K1171" s="6">
        <f t="shared" si="149"/>
        <v>3.9319900046188572E-3</v>
      </c>
      <c r="L1171" s="7">
        <f t="shared" si="150"/>
        <v>151.76264158140663</v>
      </c>
      <c r="M1171" s="6">
        <f t="shared" si="151"/>
        <v>3.7738136047080761E-3</v>
      </c>
      <c r="N1171" s="1"/>
    </row>
    <row r="1172" spans="1:14" x14ac:dyDescent="0.25">
      <c r="A1172" s="3">
        <v>42132</v>
      </c>
      <c r="B1172" s="1">
        <v>2116.1000979999999</v>
      </c>
      <c r="C1172" s="1">
        <v>42.832324999999997</v>
      </c>
      <c r="D1172" s="1">
        <v>548.95001200000002</v>
      </c>
      <c r="E1172" s="1">
        <f t="shared" si="144"/>
        <v>609.3029553911374</v>
      </c>
      <c r="F1172" s="1">
        <f t="shared" si="145"/>
        <v>60.352943391137387</v>
      </c>
      <c r="G1172" s="1">
        <f t="shared" si="146"/>
        <v>-1.2762216781807183</v>
      </c>
      <c r="H1172" s="1">
        <f t="shared" si="147"/>
        <v>61.629165069318105</v>
      </c>
      <c r="I1172" s="6">
        <f t="shared" si="148"/>
        <v>2.2483777873195887E-2</v>
      </c>
      <c r="J1172" s="6">
        <f t="shared" si="148"/>
        <v>1.2748199912294922E-2</v>
      </c>
      <c r="K1172" s="6">
        <f t="shared" si="149"/>
        <v>-9.7355779609009652E-3</v>
      </c>
      <c r="L1172" s="7">
        <f t="shared" si="150"/>
        <v>150.28514455273856</v>
      </c>
      <c r="M1172" s="6">
        <f t="shared" si="151"/>
        <v>1.3457901340996115E-2</v>
      </c>
      <c r="N1172" s="1"/>
    </row>
    <row r="1173" spans="1:14" x14ac:dyDescent="0.25">
      <c r="A1173" s="3">
        <v>42135</v>
      </c>
      <c r="B1173" s="1">
        <v>2105.330078</v>
      </c>
      <c r="C1173" s="1">
        <v>42.491455000000002</v>
      </c>
      <c r="D1173" s="1">
        <v>545.78002900000001</v>
      </c>
      <c r="E1173" s="1">
        <f t="shared" si="144"/>
        <v>607.26400505675667</v>
      </c>
      <c r="F1173" s="1">
        <f t="shared" si="145"/>
        <v>61.48397605675666</v>
      </c>
      <c r="G1173" s="1">
        <f t="shared" si="146"/>
        <v>1.1310326656192728</v>
      </c>
      <c r="H1173" s="1">
        <f t="shared" si="147"/>
        <v>60.352943391137387</v>
      </c>
      <c r="I1173" s="6">
        <f t="shared" si="148"/>
        <v>-7.9582418185329962E-3</v>
      </c>
      <c r="J1173" s="6">
        <f t="shared" si="148"/>
        <v>-5.7746296214672421E-3</v>
      </c>
      <c r="K1173" s="6">
        <f t="shared" si="149"/>
        <v>2.183612197065754E-3</v>
      </c>
      <c r="L1173" s="7">
        <f t="shared" si="150"/>
        <v>150.61330902742171</v>
      </c>
      <c r="M1173" s="6">
        <f t="shared" si="151"/>
        <v>-5.0895607491248107E-3</v>
      </c>
      <c r="N1173" s="1"/>
    </row>
    <row r="1174" spans="1:14" x14ac:dyDescent="0.25">
      <c r="A1174" s="3">
        <v>42136</v>
      </c>
      <c r="B1174" s="1">
        <v>2099.1201169999999</v>
      </c>
      <c r="C1174" s="1">
        <v>42.473529999999997</v>
      </c>
      <c r="D1174" s="1">
        <v>538.72997999999995</v>
      </c>
      <c r="E1174" s="1">
        <f t="shared" si="144"/>
        <v>607.15678475358015</v>
      </c>
      <c r="F1174" s="1">
        <f t="shared" si="145"/>
        <v>68.4268047535802</v>
      </c>
      <c r="G1174" s="1">
        <f t="shared" si="146"/>
        <v>6.9428286968235398</v>
      </c>
      <c r="H1174" s="1">
        <f t="shared" si="147"/>
        <v>61.48397605675666</v>
      </c>
      <c r="I1174" s="6">
        <f t="shared" si="148"/>
        <v>-4.2184952245116758E-4</v>
      </c>
      <c r="J1174" s="6">
        <f t="shared" si="148"/>
        <v>-1.2917381775433334E-2</v>
      </c>
      <c r="K1174" s="6">
        <f t="shared" si="149"/>
        <v>-1.2495532252982167E-2</v>
      </c>
      <c r="L1174" s="7">
        <f t="shared" si="150"/>
        <v>148.73131556674119</v>
      </c>
      <c r="M1174" s="6">
        <f t="shared" si="151"/>
        <v>-2.949637714718456E-3</v>
      </c>
      <c r="N1174" s="1"/>
    </row>
    <row r="1175" spans="1:14" x14ac:dyDescent="0.25">
      <c r="A1175" s="3">
        <v>42137</v>
      </c>
      <c r="B1175" s="1">
        <v>2098.4799800000001</v>
      </c>
      <c r="C1175" s="1">
        <v>42.724685999999998</v>
      </c>
      <c r="D1175" s="1">
        <v>539.48999000000003</v>
      </c>
      <c r="E1175" s="1">
        <f t="shared" si="144"/>
        <v>608.65910120906676</v>
      </c>
      <c r="F1175" s="1">
        <f t="shared" si="145"/>
        <v>69.169111209066727</v>
      </c>
      <c r="G1175" s="1">
        <f t="shared" si="146"/>
        <v>0.74230645548652774</v>
      </c>
      <c r="H1175" s="1">
        <f t="shared" si="147"/>
        <v>68.4268047535802</v>
      </c>
      <c r="I1175" s="6">
        <f t="shared" si="148"/>
        <v>5.9132358435949328E-3</v>
      </c>
      <c r="J1175" s="6">
        <f t="shared" si="148"/>
        <v>1.4107438386854465E-3</v>
      </c>
      <c r="K1175" s="6">
        <f t="shared" si="149"/>
        <v>-4.5024920049094863E-3</v>
      </c>
      <c r="L1175" s="7">
        <f t="shared" si="150"/>
        <v>148.06165400752226</v>
      </c>
      <c r="M1175" s="6">
        <f t="shared" si="151"/>
        <v>-3.0495491649840112E-4</v>
      </c>
      <c r="N1175" s="1"/>
    </row>
    <row r="1176" spans="1:14" x14ac:dyDescent="0.25">
      <c r="A1176" s="3">
        <v>42138</v>
      </c>
      <c r="B1176" s="1">
        <v>2121.1000979999999</v>
      </c>
      <c r="C1176" s="1">
        <v>43.702430999999997</v>
      </c>
      <c r="D1176" s="1">
        <v>549.20001200000002</v>
      </c>
      <c r="E1176" s="1">
        <f t="shared" si="144"/>
        <v>614.50758741990705</v>
      </c>
      <c r="F1176" s="1">
        <f t="shared" si="145"/>
        <v>65.307575419907039</v>
      </c>
      <c r="G1176" s="1">
        <f t="shared" si="146"/>
        <v>-3.8615357891596886</v>
      </c>
      <c r="H1176" s="1">
        <f t="shared" si="147"/>
        <v>69.169111209066727</v>
      </c>
      <c r="I1176" s="6">
        <f t="shared" si="148"/>
        <v>2.28847790712845E-2</v>
      </c>
      <c r="J1176" s="6">
        <f t="shared" si="148"/>
        <v>1.7998521158844927E-2</v>
      </c>
      <c r="K1176" s="6">
        <f t="shared" si="149"/>
        <v>-4.8862579124395733E-3</v>
      </c>
      <c r="L1176" s="7">
        <f t="shared" si="150"/>
        <v>147.33818657909913</v>
      </c>
      <c r="M1176" s="6">
        <f t="shared" si="151"/>
        <v>1.077928701516595E-2</v>
      </c>
      <c r="N1176" s="1"/>
    </row>
    <row r="1177" spans="1:14" x14ac:dyDescent="0.25">
      <c r="A1177" s="3">
        <v>42139</v>
      </c>
      <c r="B1177" s="1">
        <v>2122.7299800000001</v>
      </c>
      <c r="C1177" s="1">
        <v>43.325676000000001</v>
      </c>
      <c r="D1177" s="1">
        <v>546.48999000000003</v>
      </c>
      <c r="E1177" s="1">
        <f t="shared" si="144"/>
        <v>612.25398712293281</v>
      </c>
      <c r="F1177" s="1">
        <f t="shared" si="145"/>
        <v>65.763997122932778</v>
      </c>
      <c r="G1177" s="1">
        <f t="shared" si="146"/>
        <v>0.45642170302573959</v>
      </c>
      <c r="H1177" s="1">
        <f t="shared" si="147"/>
        <v>65.307575419907039</v>
      </c>
      <c r="I1177" s="6">
        <f t="shared" si="148"/>
        <v>-8.6209163055481763E-3</v>
      </c>
      <c r="J1177" s="6">
        <f t="shared" si="148"/>
        <v>-4.9344900596979269E-3</v>
      </c>
      <c r="K1177" s="6">
        <f t="shared" si="149"/>
        <v>3.6864262458502495E-3</v>
      </c>
      <c r="L1177" s="7">
        <f t="shared" si="150"/>
        <v>147.88133793712029</v>
      </c>
      <c r="M1177" s="6">
        <f t="shared" si="151"/>
        <v>7.6841352349998893E-4</v>
      </c>
      <c r="N1177" s="1"/>
    </row>
    <row r="1178" spans="1:14" x14ac:dyDescent="0.25">
      <c r="A1178" s="3">
        <v>42142</v>
      </c>
      <c r="B1178" s="1">
        <v>2129.1999510000001</v>
      </c>
      <c r="C1178" s="1">
        <v>43.065548</v>
      </c>
      <c r="D1178" s="1">
        <v>546.669983</v>
      </c>
      <c r="E1178" s="1">
        <f t="shared" si="144"/>
        <v>610.6980036905926</v>
      </c>
      <c r="F1178" s="1">
        <f t="shared" si="145"/>
        <v>64.028020690592598</v>
      </c>
      <c r="G1178" s="1">
        <f t="shared" si="146"/>
        <v>-1.7359764323401805</v>
      </c>
      <c r="H1178" s="1">
        <f t="shared" si="147"/>
        <v>65.763997122932778</v>
      </c>
      <c r="I1178" s="6">
        <f t="shared" si="148"/>
        <v>-6.004014801754054E-3</v>
      </c>
      <c r="J1178" s="6">
        <f t="shared" si="148"/>
        <v>3.2936193396682079E-4</v>
      </c>
      <c r="K1178" s="6">
        <f t="shared" si="149"/>
        <v>6.3333767357208748E-3</v>
      </c>
      <c r="L1178" s="7">
        <f t="shared" si="150"/>
        <v>148.81792616245855</v>
      </c>
      <c r="M1178" s="6">
        <f t="shared" si="151"/>
        <v>3.0479481898115779E-3</v>
      </c>
      <c r="N1178" s="1"/>
    </row>
    <row r="1179" spans="1:14" x14ac:dyDescent="0.25">
      <c r="A1179" s="3">
        <v>42143</v>
      </c>
      <c r="B1179" s="1">
        <v>2127.830078</v>
      </c>
      <c r="C1179" s="1">
        <v>42.957211000000001</v>
      </c>
      <c r="D1179" s="1">
        <v>549.28002900000001</v>
      </c>
      <c r="E1179" s="1">
        <f t="shared" si="144"/>
        <v>610.04997434692552</v>
      </c>
      <c r="F1179" s="1">
        <f t="shared" si="145"/>
        <v>60.76994534692551</v>
      </c>
      <c r="G1179" s="1">
        <f t="shared" si="146"/>
        <v>-3.2580753436670875</v>
      </c>
      <c r="H1179" s="1">
        <f t="shared" si="147"/>
        <v>64.028020690592598</v>
      </c>
      <c r="I1179" s="6">
        <f t="shared" si="148"/>
        <v>-2.5156303595625928E-3</v>
      </c>
      <c r="J1179" s="6">
        <f t="shared" si="148"/>
        <v>4.7744454262454994E-3</v>
      </c>
      <c r="K1179" s="6">
        <f t="shared" si="149"/>
        <v>7.2900757858080922E-3</v>
      </c>
      <c r="L1179" s="7">
        <f t="shared" si="150"/>
        <v>149.90282012246968</v>
      </c>
      <c r="M1179" s="6">
        <f t="shared" si="151"/>
        <v>-6.43374521663298E-4</v>
      </c>
      <c r="N1179" s="1"/>
    </row>
    <row r="1180" spans="1:14" x14ac:dyDescent="0.25">
      <c r="A1180" s="3">
        <v>42144</v>
      </c>
      <c r="B1180" s="1">
        <v>2125.8500979999999</v>
      </c>
      <c r="C1180" s="1">
        <v>42.957211000000001</v>
      </c>
      <c r="D1180" s="1">
        <v>552.51000999999997</v>
      </c>
      <c r="E1180" s="1">
        <f t="shared" si="144"/>
        <v>610.04997434692552</v>
      </c>
      <c r="F1180" s="1">
        <f t="shared" si="145"/>
        <v>57.539964346925558</v>
      </c>
      <c r="G1180" s="1">
        <f t="shared" si="146"/>
        <v>-3.2299809999999525</v>
      </c>
      <c r="H1180" s="1">
        <f t="shared" si="147"/>
        <v>60.76994534692551</v>
      </c>
      <c r="I1180" s="6">
        <f t="shared" si="148"/>
        <v>0</v>
      </c>
      <c r="J1180" s="6">
        <f t="shared" si="148"/>
        <v>5.8803903828077431E-3</v>
      </c>
      <c r="K1180" s="6">
        <f t="shared" si="149"/>
        <v>5.8803903828077431E-3</v>
      </c>
      <c r="L1180" s="7">
        <f t="shared" si="150"/>
        <v>150.78430722427362</v>
      </c>
      <c r="M1180" s="6">
        <f t="shared" si="151"/>
        <v>-9.3051603155314133E-4</v>
      </c>
      <c r="N1180" s="1"/>
    </row>
    <row r="1181" spans="1:14" x14ac:dyDescent="0.25">
      <c r="A1181" s="3">
        <v>42145</v>
      </c>
      <c r="B1181" s="1">
        <v>2130.820068</v>
      </c>
      <c r="C1181" s="1">
        <v>42.812747999999999</v>
      </c>
      <c r="D1181" s="1">
        <v>556.80999799999995</v>
      </c>
      <c r="E1181" s="1">
        <f t="shared" si="144"/>
        <v>609.18585347340877</v>
      </c>
      <c r="F1181" s="1">
        <f t="shared" si="145"/>
        <v>52.375855473408819</v>
      </c>
      <c r="G1181" s="1">
        <f t="shared" si="146"/>
        <v>-5.1641088735167386</v>
      </c>
      <c r="H1181" s="1">
        <f t="shared" si="147"/>
        <v>57.539964346925558</v>
      </c>
      <c r="I1181" s="6">
        <f t="shared" si="148"/>
        <v>-3.3629511003403501E-3</v>
      </c>
      <c r="J1181" s="6">
        <f t="shared" si="148"/>
        <v>7.7826427072333892E-3</v>
      </c>
      <c r="K1181" s="6">
        <f t="shared" si="149"/>
        <v>1.1145593807573739E-2</v>
      </c>
      <c r="L1181" s="7">
        <f t="shared" si="150"/>
        <v>152.46488786515178</v>
      </c>
      <c r="M1181" s="6">
        <f t="shared" si="151"/>
        <v>2.3378741542858794E-3</v>
      </c>
      <c r="N1181" s="1"/>
    </row>
    <row r="1182" spans="1:14" x14ac:dyDescent="0.25">
      <c r="A1182" s="3">
        <v>42146</v>
      </c>
      <c r="B1182" s="1">
        <v>2126.0600589999999</v>
      </c>
      <c r="C1182" s="1">
        <v>42.343268999999999</v>
      </c>
      <c r="D1182" s="1">
        <v>554.52002000000005</v>
      </c>
      <c r="E1182" s="1">
        <f t="shared" si="144"/>
        <v>606.37761466085635</v>
      </c>
      <c r="F1182" s="1">
        <f t="shared" si="145"/>
        <v>51.857594660856307</v>
      </c>
      <c r="G1182" s="1">
        <f t="shared" si="146"/>
        <v>-0.51826081255251211</v>
      </c>
      <c r="H1182" s="1">
        <f t="shared" si="147"/>
        <v>52.375855473408819</v>
      </c>
      <c r="I1182" s="6">
        <f t="shared" si="148"/>
        <v>-1.0965869324716104E-2</v>
      </c>
      <c r="J1182" s="6">
        <f t="shared" si="148"/>
        <v>-4.1126739969203907E-3</v>
      </c>
      <c r="K1182" s="6">
        <f t="shared" si="149"/>
        <v>6.8531953277957136E-3</v>
      </c>
      <c r="L1182" s="7">
        <f t="shared" si="150"/>
        <v>153.50975952232213</v>
      </c>
      <c r="M1182" s="6">
        <f t="shared" si="151"/>
        <v>-2.2338859444231973E-3</v>
      </c>
      <c r="N1182" s="1"/>
    </row>
    <row r="1183" spans="1:14" x14ac:dyDescent="0.25">
      <c r="A1183" s="3">
        <v>42150</v>
      </c>
      <c r="B1183" s="1">
        <v>2104.1999510000001</v>
      </c>
      <c r="C1183" s="1">
        <v>42.063392999999998</v>
      </c>
      <c r="D1183" s="1">
        <v>547.19000200000005</v>
      </c>
      <c r="E1183" s="1">
        <f t="shared" si="144"/>
        <v>604.70350645601241</v>
      </c>
      <c r="F1183" s="1">
        <f t="shared" si="145"/>
        <v>57.513504456012356</v>
      </c>
      <c r="G1183" s="1">
        <f t="shared" si="146"/>
        <v>5.6559097951560489</v>
      </c>
      <c r="H1183" s="1">
        <f t="shared" si="147"/>
        <v>51.857594660856307</v>
      </c>
      <c r="I1183" s="6">
        <f t="shared" si="148"/>
        <v>-6.6096927943849471E-3</v>
      </c>
      <c r="J1183" s="6">
        <f t="shared" si="148"/>
        <v>-1.3218671527855719E-2</v>
      </c>
      <c r="K1183" s="6">
        <f t="shared" si="149"/>
        <v>-6.6089787334707717E-3</v>
      </c>
      <c r="L1183" s="7">
        <f t="shared" si="150"/>
        <v>152.49521678625888</v>
      </c>
      <c r="M1183" s="6">
        <f t="shared" si="151"/>
        <v>-1.028198046779627E-2</v>
      </c>
      <c r="N1183" s="1"/>
    </row>
    <row r="1184" spans="1:14" x14ac:dyDescent="0.25">
      <c r="A1184" s="3">
        <v>42151</v>
      </c>
      <c r="B1184" s="1">
        <v>2123.4799800000001</v>
      </c>
      <c r="C1184" s="1">
        <v>42.984295000000003</v>
      </c>
      <c r="D1184" s="1">
        <v>554.25</v>
      </c>
      <c r="E1184" s="1">
        <f t="shared" si="144"/>
        <v>610.21198018744053</v>
      </c>
      <c r="F1184" s="1">
        <f t="shared" si="145"/>
        <v>55.961980187440531</v>
      </c>
      <c r="G1184" s="1">
        <f t="shared" si="146"/>
        <v>-1.5515242685718249</v>
      </c>
      <c r="H1184" s="1">
        <f t="shared" si="147"/>
        <v>57.513504456012356</v>
      </c>
      <c r="I1184" s="6">
        <f t="shared" si="148"/>
        <v>2.1893193447328541E-2</v>
      </c>
      <c r="J1184" s="6">
        <f t="shared" si="148"/>
        <v>1.2902278868757389E-2</v>
      </c>
      <c r="K1184" s="6">
        <f t="shared" si="149"/>
        <v>-8.9909145785711519E-3</v>
      </c>
      <c r="L1184" s="7">
        <f t="shared" si="150"/>
        <v>151.12414531849294</v>
      </c>
      <c r="M1184" s="6">
        <f t="shared" si="151"/>
        <v>9.1626411220271375E-3</v>
      </c>
      <c r="N1184" s="1"/>
    </row>
    <row r="1185" spans="1:14" x14ac:dyDescent="0.25">
      <c r="A1185" s="3">
        <v>42152</v>
      </c>
      <c r="B1185" s="1">
        <v>2120.790039</v>
      </c>
      <c r="C1185" s="1">
        <v>42.839843999999999</v>
      </c>
      <c r="D1185" s="1">
        <v>554.17999299999997</v>
      </c>
      <c r="E1185" s="1">
        <f t="shared" si="144"/>
        <v>609.34793109320628</v>
      </c>
      <c r="F1185" s="1">
        <f t="shared" si="145"/>
        <v>55.167938093206317</v>
      </c>
      <c r="G1185" s="1">
        <f t="shared" si="146"/>
        <v>-0.79404209423421435</v>
      </c>
      <c r="H1185" s="1">
        <f t="shared" si="147"/>
        <v>55.961980187440531</v>
      </c>
      <c r="I1185" s="6">
        <f t="shared" si="148"/>
        <v>-3.360552964751462E-3</v>
      </c>
      <c r="J1185" s="6">
        <f t="shared" si="148"/>
        <v>-1.2630942715385896E-4</v>
      </c>
      <c r="K1185" s="6">
        <f t="shared" si="149"/>
        <v>3.2342435375976031E-3</v>
      </c>
      <c r="L1185" s="7">
        <f t="shared" si="150"/>
        <v>151.61291760886422</v>
      </c>
      <c r="M1185" s="6">
        <f t="shared" si="151"/>
        <v>-1.2667607066396691E-3</v>
      </c>
      <c r="N1185" s="1"/>
    </row>
    <row r="1186" spans="1:14" x14ac:dyDescent="0.25">
      <c r="A1186" s="3">
        <v>42153</v>
      </c>
      <c r="B1186" s="1">
        <v>2107.389893</v>
      </c>
      <c r="C1186" s="1">
        <v>42.307163000000003</v>
      </c>
      <c r="D1186" s="1">
        <v>545.32000700000003</v>
      </c>
      <c r="E1186" s="1">
        <f t="shared" si="144"/>
        <v>606.16164276314419</v>
      </c>
      <c r="F1186" s="1">
        <f t="shared" si="145"/>
        <v>60.841635763144154</v>
      </c>
      <c r="G1186" s="1">
        <f t="shared" si="146"/>
        <v>5.6736976699378374</v>
      </c>
      <c r="H1186" s="1">
        <f t="shared" si="147"/>
        <v>55.167938093206317</v>
      </c>
      <c r="I1186" s="6">
        <f t="shared" si="148"/>
        <v>-1.2434242290891517E-2</v>
      </c>
      <c r="J1186" s="6">
        <f t="shared" si="148"/>
        <v>-1.5987560200499629E-2</v>
      </c>
      <c r="K1186" s="6">
        <f t="shared" si="149"/>
        <v>-3.5533179096081113E-3</v>
      </c>
      <c r="L1186" s="7">
        <f t="shared" si="150"/>
        <v>151.07418871339669</v>
      </c>
      <c r="M1186" s="6">
        <f t="shared" si="151"/>
        <v>-6.3184689448647635E-3</v>
      </c>
      <c r="N1186" s="1"/>
    </row>
    <row r="1187" spans="1:14" x14ac:dyDescent="0.25">
      <c r="A1187" s="3">
        <v>42156</v>
      </c>
      <c r="B1187" s="1">
        <v>2111.7299800000001</v>
      </c>
      <c r="C1187" s="1">
        <v>42.641212000000003</v>
      </c>
      <c r="D1187" s="1">
        <v>549.21002199999998</v>
      </c>
      <c r="E1187" s="1">
        <f t="shared" si="144"/>
        <v>608.15979255705258</v>
      </c>
      <c r="F1187" s="1">
        <f t="shared" si="145"/>
        <v>58.949770557052602</v>
      </c>
      <c r="G1187" s="1">
        <f t="shared" si="146"/>
        <v>-1.891865206091552</v>
      </c>
      <c r="H1187" s="1">
        <f t="shared" si="147"/>
        <v>60.841635763144154</v>
      </c>
      <c r="I1187" s="6">
        <f t="shared" si="148"/>
        <v>7.8958024200299626E-3</v>
      </c>
      <c r="J1187" s="6">
        <f t="shared" si="148"/>
        <v>7.1334536603568921E-3</v>
      </c>
      <c r="K1187" s="6">
        <f t="shared" si="149"/>
        <v>-7.6234875967307048E-4</v>
      </c>
      <c r="L1187" s="7">
        <f t="shared" si="150"/>
        <v>150.95901749301242</v>
      </c>
      <c r="M1187" s="6">
        <f t="shared" si="151"/>
        <v>2.0594608593389463E-3</v>
      </c>
      <c r="N1187" s="1"/>
    </row>
    <row r="1188" spans="1:14" x14ac:dyDescent="0.25">
      <c r="A1188" s="3">
        <v>42157</v>
      </c>
      <c r="B1188" s="1">
        <v>2109.6000979999999</v>
      </c>
      <c r="C1188" s="1">
        <v>42.361324000000003</v>
      </c>
      <c r="D1188" s="1">
        <v>553.95001200000002</v>
      </c>
      <c r="E1188" s="1">
        <f t="shared" si="144"/>
        <v>606.48561257292613</v>
      </c>
      <c r="F1188" s="1">
        <f t="shared" si="145"/>
        <v>52.535600572926114</v>
      </c>
      <c r="G1188" s="1">
        <f t="shared" si="146"/>
        <v>-6.4141699841264881</v>
      </c>
      <c r="H1188" s="1">
        <f t="shared" si="147"/>
        <v>58.949770557052602</v>
      </c>
      <c r="I1188" s="6">
        <f t="shared" si="148"/>
        <v>-6.5637909166371688E-3</v>
      </c>
      <c r="J1188" s="6">
        <f t="shared" si="148"/>
        <v>8.630559913562541E-3</v>
      </c>
      <c r="K1188" s="6">
        <f t="shared" si="149"/>
        <v>1.519435083019971E-2</v>
      </c>
      <c r="L1188" s="7">
        <f t="shared" si="150"/>
        <v>153.2527417657835</v>
      </c>
      <c r="M1188" s="6">
        <f t="shared" si="151"/>
        <v>-1.0085958054164568E-3</v>
      </c>
      <c r="N1188" s="1"/>
    </row>
    <row r="1189" spans="1:14" x14ac:dyDescent="0.25">
      <c r="A1189" s="3">
        <v>42158</v>
      </c>
      <c r="B1189" s="1">
        <v>2114.070068</v>
      </c>
      <c r="C1189" s="1">
        <v>42.29813</v>
      </c>
      <c r="D1189" s="1">
        <v>555.28997800000002</v>
      </c>
      <c r="E1189" s="1">
        <f t="shared" si="144"/>
        <v>606.10761090827145</v>
      </c>
      <c r="F1189" s="1">
        <f t="shared" si="145"/>
        <v>50.817632908271435</v>
      </c>
      <c r="G1189" s="1">
        <f t="shared" si="146"/>
        <v>-1.7179676646546795</v>
      </c>
      <c r="H1189" s="1">
        <f t="shared" si="147"/>
        <v>52.535600572926114</v>
      </c>
      <c r="I1189" s="6">
        <f t="shared" si="148"/>
        <v>-1.4917852898083117E-3</v>
      </c>
      <c r="J1189" s="6">
        <f t="shared" si="148"/>
        <v>2.4189294538727868E-3</v>
      </c>
      <c r="K1189" s="6">
        <f t="shared" si="149"/>
        <v>3.9107147436810985E-3</v>
      </c>
      <c r="L1189" s="7">
        <f t="shared" si="150"/>
        <v>153.85206952251647</v>
      </c>
      <c r="M1189" s="6">
        <f t="shared" si="151"/>
        <v>2.1188707775647853E-3</v>
      </c>
      <c r="N1189" s="1"/>
    </row>
    <row r="1190" spans="1:14" x14ac:dyDescent="0.25">
      <c r="A1190" s="3">
        <v>42159</v>
      </c>
      <c r="B1190" s="1">
        <v>2095.8400879999999</v>
      </c>
      <c r="C1190" s="1">
        <v>41.855742999999997</v>
      </c>
      <c r="D1190" s="1">
        <v>551.69000200000005</v>
      </c>
      <c r="E1190" s="1">
        <f t="shared" si="144"/>
        <v>603.46142578908905</v>
      </c>
      <c r="F1190" s="1">
        <f t="shared" si="145"/>
        <v>51.771423789088999</v>
      </c>
      <c r="G1190" s="1">
        <f t="shared" si="146"/>
        <v>0.95379088081756436</v>
      </c>
      <c r="H1190" s="1">
        <f t="shared" si="147"/>
        <v>50.817632908271435</v>
      </c>
      <c r="I1190" s="6">
        <f t="shared" si="148"/>
        <v>-1.0458783875315625E-2</v>
      </c>
      <c r="J1190" s="6">
        <f t="shared" si="148"/>
        <v>-6.4830559574766689E-3</v>
      </c>
      <c r="K1190" s="6">
        <f t="shared" si="149"/>
        <v>3.975727917838956E-3</v>
      </c>
      <c r="L1190" s="7">
        <f t="shared" si="150"/>
        <v>154.46374349053445</v>
      </c>
      <c r="M1190" s="6">
        <f t="shared" si="151"/>
        <v>-8.6231673566271594E-3</v>
      </c>
      <c r="N1190" s="1"/>
    </row>
    <row r="1191" spans="1:14" x14ac:dyDescent="0.25">
      <c r="A1191" s="3">
        <v>42160</v>
      </c>
      <c r="B1191" s="1">
        <v>2092.830078</v>
      </c>
      <c r="C1191" s="1">
        <v>41.657108000000001</v>
      </c>
      <c r="D1191" s="1">
        <v>549.53002900000001</v>
      </c>
      <c r="E1191" s="1">
        <f t="shared" si="144"/>
        <v>602.27326930811466</v>
      </c>
      <c r="F1191" s="1">
        <f t="shared" si="145"/>
        <v>52.74324030811465</v>
      </c>
      <c r="G1191" s="1">
        <f t="shared" si="146"/>
        <v>0.97181651902565136</v>
      </c>
      <c r="H1191" s="1">
        <f t="shared" si="147"/>
        <v>51.771423789088999</v>
      </c>
      <c r="I1191" s="6">
        <f t="shared" si="148"/>
        <v>-4.7457047889460924E-3</v>
      </c>
      <c r="J1191" s="6">
        <f t="shared" si="148"/>
        <v>-3.9151933008929607E-3</v>
      </c>
      <c r="K1191" s="6">
        <f t="shared" si="149"/>
        <v>8.3051148805313169E-4</v>
      </c>
      <c r="L1191" s="7">
        <f t="shared" si="150"/>
        <v>154.59202740399104</v>
      </c>
      <c r="M1191" s="6">
        <f t="shared" si="151"/>
        <v>-1.4361830452781499E-3</v>
      </c>
      <c r="N1191" s="1"/>
    </row>
    <row r="1192" spans="1:14" x14ac:dyDescent="0.25">
      <c r="A1192" s="3">
        <v>42163</v>
      </c>
      <c r="B1192" s="1">
        <v>2079.280029</v>
      </c>
      <c r="C1192" s="1">
        <v>41.286952999999997</v>
      </c>
      <c r="D1192" s="1">
        <v>543.47997999999995</v>
      </c>
      <c r="E1192" s="1">
        <f t="shared" si="144"/>
        <v>600.0591476164941</v>
      </c>
      <c r="F1192" s="1">
        <f t="shared" si="145"/>
        <v>56.579167616494146</v>
      </c>
      <c r="G1192" s="1">
        <f t="shared" si="146"/>
        <v>3.835927308379496</v>
      </c>
      <c r="H1192" s="1">
        <f t="shared" si="147"/>
        <v>52.74324030811465</v>
      </c>
      <c r="I1192" s="6">
        <f t="shared" si="148"/>
        <v>-8.8857584640777976E-3</v>
      </c>
      <c r="J1192" s="6">
        <f t="shared" si="148"/>
        <v>-1.1009496625706827E-2</v>
      </c>
      <c r="K1192" s="6">
        <f t="shared" si="149"/>
        <v>-2.1237381616290296E-3</v>
      </c>
      <c r="L1192" s="7">
        <f t="shared" si="150"/>
        <v>154.26371441590959</v>
      </c>
      <c r="M1192" s="6">
        <f t="shared" si="151"/>
        <v>-6.4745098717947647E-3</v>
      </c>
      <c r="N1192" s="1"/>
    </row>
    <row r="1193" spans="1:14" x14ac:dyDescent="0.25">
      <c r="A1193" s="3">
        <v>42164</v>
      </c>
      <c r="B1193" s="1">
        <v>2080.1499020000001</v>
      </c>
      <c r="C1193" s="1">
        <v>41.214717999999998</v>
      </c>
      <c r="D1193" s="1">
        <v>542.15997300000004</v>
      </c>
      <c r="E1193" s="1">
        <f t="shared" si="144"/>
        <v>599.62706624411169</v>
      </c>
      <c r="F1193" s="1">
        <f t="shared" si="145"/>
        <v>57.467093244111652</v>
      </c>
      <c r="G1193" s="1">
        <f t="shared" si="146"/>
        <v>0.8879256276175056</v>
      </c>
      <c r="H1193" s="1">
        <f t="shared" si="147"/>
        <v>56.579167616494146</v>
      </c>
      <c r="I1193" s="6">
        <f t="shared" si="148"/>
        <v>-1.7495841846212334E-3</v>
      </c>
      <c r="J1193" s="6">
        <f t="shared" si="148"/>
        <v>-2.4288051972032321E-3</v>
      </c>
      <c r="K1193" s="6">
        <f t="shared" si="149"/>
        <v>-6.7922101258199863E-4</v>
      </c>
      <c r="L1193" s="7">
        <f t="shared" si="150"/>
        <v>154.15893525959936</v>
      </c>
      <c r="M1193" s="6">
        <f t="shared" si="151"/>
        <v>4.1835298173786839E-4</v>
      </c>
      <c r="N1193" s="1"/>
    </row>
    <row r="1194" spans="1:14" x14ac:dyDescent="0.25">
      <c r="A1194" s="3">
        <v>42165</v>
      </c>
      <c r="B1194" s="1">
        <v>2105.1999510000001</v>
      </c>
      <c r="C1194" s="1">
        <v>42.081451000000001</v>
      </c>
      <c r="D1194" s="1">
        <v>552.59997599999997</v>
      </c>
      <c r="E1194" s="1">
        <f t="shared" si="144"/>
        <v>604.81152231290287</v>
      </c>
      <c r="F1194" s="1">
        <f t="shared" si="145"/>
        <v>52.211546312902897</v>
      </c>
      <c r="G1194" s="1">
        <f t="shared" si="146"/>
        <v>-5.2555469312087553</v>
      </c>
      <c r="H1194" s="1">
        <f t="shared" si="147"/>
        <v>57.467093244111652</v>
      </c>
      <c r="I1194" s="6">
        <f t="shared" si="148"/>
        <v>2.1029696236184447E-2</v>
      </c>
      <c r="J1194" s="6">
        <f t="shared" si="148"/>
        <v>1.9256314593331103E-2</v>
      </c>
      <c r="K1194" s="6">
        <f t="shared" si="149"/>
        <v>-1.7733816428533444E-3</v>
      </c>
      <c r="L1194" s="7">
        <f t="shared" si="150"/>
        <v>153.88555263372817</v>
      </c>
      <c r="M1194" s="6">
        <f t="shared" si="151"/>
        <v>1.204242491174079E-2</v>
      </c>
      <c r="N1194" s="1"/>
    </row>
    <row r="1195" spans="1:14" x14ac:dyDescent="0.25">
      <c r="A1195" s="3">
        <v>42166</v>
      </c>
      <c r="B1195" s="1">
        <v>2108.860107</v>
      </c>
      <c r="C1195" s="1">
        <v>41.927962999999998</v>
      </c>
      <c r="D1195" s="1">
        <v>550.03997800000002</v>
      </c>
      <c r="E1195" s="1">
        <f t="shared" si="144"/>
        <v>603.89341743736838</v>
      </c>
      <c r="F1195" s="1">
        <f t="shared" si="145"/>
        <v>53.853439437368365</v>
      </c>
      <c r="G1195" s="1">
        <f t="shared" si="146"/>
        <v>1.6418931244654686</v>
      </c>
      <c r="H1195" s="1">
        <f t="shared" si="147"/>
        <v>52.211546312902897</v>
      </c>
      <c r="I1195" s="6">
        <f t="shared" si="148"/>
        <v>-3.6474027475906778E-3</v>
      </c>
      <c r="J1195" s="6">
        <f t="shared" si="148"/>
        <v>-4.6326422569369363E-3</v>
      </c>
      <c r="K1195" s="6">
        <f t="shared" si="149"/>
        <v>-9.8523950934625848E-4</v>
      </c>
      <c r="L1195" s="7">
        <f t="shared" si="150"/>
        <v>153.73393850735584</v>
      </c>
      <c r="M1195" s="6">
        <f t="shared" si="151"/>
        <v>1.7386262992553636E-3</v>
      </c>
      <c r="N1195" s="1"/>
    </row>
    <row r="1196" spans="1:14" x14ac:dyDescent="0.25">
      <c r="A1196" s="3">
        <v>42167</v>
      </c>
      <c r="B1196" s="1">
        <v>2094.110107</v>
      </c>
      <c r="C1196" s="1">
        <v>41.503635000000003</v>
      </c>
      <c r="D1196" s="1">
        <v>547.46997099999999</v>
      </c>
      <c r="E1196" s="1">
        <f t="shared" si="144"/>
        <v>601.35525415668326</v>
      </c>
      <c r="F1196" s="1">
        <f t="shared" si="145"/>
        <v>53.885283156683272</v>
      </c>
      <c r="G1196" s="1">
        <f t="shared" si="146"/>
        <v>3.1843719314906593E-2</v>
      </c>
      <c r="H1196" s="1">
        <f t="shared" si="147"/>
        <v>53.853439437368365</v>
      </c>
      <c r="I1196" s="6">
        <f t="shared" si="148"/>
        <v>-1.0120405801731791E-2</v>
      </c>
      <c r="J1196" s="6">
        <f t="shared" si="148"/>
        <v>-4.6724003759596178E-3</v>
      </c>
      <c r="K1196" s="6">
        <f t="shared" si="149"/>
        <v>5.4480054257721733E-3</v>
      </c>
      <c r="L1196" s="7">
        <f t="shared" si="150"/>
        <v>154.57148183846925</v>
      </c>
      <c r="M1196" s="6">
        <f t="shared" si="151"/>
        <v>-6.9942998831643566E-3</v>
      </c>
      <c r="N1196" s="1"/>
    </row>
    <row r="1197" spans="1:14" x14ac:dyDescent="0.25">
      <c r="A1197" s="3">
        <v>42170</v>
      </c>
      <c r="B1197" s="1">
        <v>2084.429932</v>
      </c>
      <c r="C1197" s="1">
        <v>41.061236999999998</v>
      </c>
      <c r="D1197" s="1">
        <v>543</v>
      </c>
      <c r="E1197" s="1">
        <f t="shared" si="144"/>
        <v>598.70900323982528</v>
      </c>
      <c r="F1197" s="1">
        <f t="shared" si="145"/>
        <v>55.709003239825279</v>
      </c>
      <c r="G1197" s="1">
        <f t="shared" si="146"/>
        <v>1.8237200831420068</v>
      </c>
      <c r="H1197" s="1">
        <f t="shared" si="147"/>
        <v>53.885283156683272</v>
      </c>
      <c r="I1197" s="6">
        <f t="shared" si="148"/>
        <v>-1.065925912272514E-2</v>
      </c>
      <c r="J1197" s="6">
        <f t="shared" si="148"/>
        <v>-8.1647784111980037E-3</v>
      </c>
      <c r="K1197" s="6">
        <f t="shared" si="149"/>
        <v>2.4944807115271361E-3</v>
      </c>
      <c r="L1197" s="7">
        <f t="shared" si="150"/>
        <v>154.95705741846746</v>
      </c>
      <c r="M1197" s="6">
        <f t="shared" si="151"/>
        <v>-4.6225721215145121E-3</v>
      </c>
      <c r="N1197" s="1"/>
    </row>
    <row r="1198" spans="1:14" x14ac:dyDescent="0.25">
      <c r="A1198" s="3">
        <v>42171</v>
      </c>
      <c r="B1198" s="1">
        <v>2096.290039</v>
      </c>
      <c r="C1198" s="1">
        <v>41.377239000000003</v>
      </c>
      <c r="D1198" s="1">
        <v>544.86999500000002</v>
      </c>
      <c r="E1198" s="1">
        <f t="shared" si="144"/>
        <v>600.5992029745189</v>
      </c>
      <c r="F1198" s="1">
        <f t="shared" si="145"/>
        <v>55.729207974518886</v>
      </c>
      <c r="G1198" s="1">
        <f t="shared" si="146"/>
        <v>2.0204734693606952E-2</v>
      </c>
      <c r="H1198" s="1">
        <f t="shared" si="147"/>
        <v>55.709003239825279</v>
      </c>
      <c r="I1198" s="6">
        <f t="shared" si="148"/>
        <v>7.6958714127390859E-3</v>
      </c>
      <c r="J1198" s="6">
        <f t="shared" si="148"/>
        <v>3.4438213627991932E-3</v>
      </c>
      <c r="K1198" s="6">
        <f t="shared" si="149"/>
        <v>-4.2520500499398928E-3</v>
      </c>
      <c r="L1198" s="7">
        <f t="shared" si="150"/>
        <v>154.29817225473272</v>
      </c>
      <c r="M1198" s="6">
        <f t="shared" si="151"/>
        <v>5.6898564053051714E-3</v>
      </c>
      <c r="N1198" s="1"/>
    </row>
    <row r="1199" spans="1:14" x14ac:dyDescent="0.25">
      <c r="A1199" s="3">
        <v>42172</v>
      </c>
      <c r="B1199" s="1">
        <v>2100.4399410000001</v>
      </c>
      <c r="C1199" s="1">
        <v>41.503635000000003</v>
      </c>
      <c r="D1199" s="1">
        <v>546.59997599999997</v>
      </c>
      <c r="E1199" s="1">
        <f t="shared" si="144"/>
        <v>601.35525415668326</v>
      </c>
      <c r="F1199" s="1">
        <f t="shared" si="145"/>
        <v>54.755278156683289</v>
      </c>
      <c r="G1199" s="1">
        <f t="shared" si="146"/>
        <v>-0.97392981783559662</v>
      </c>
      <c r="H1199" s="1">
        <f t="shared" si="147"/>
        <v>55.729207974518886</v>
      </c>
      <c r="I1199" s="6">
        <f t="shared" si="148"/>
        <v>3.054722911792096E-3</v>
      </c>
      <c r="J1199" s="6">
        <f t="shared" si="148"/>
        <v>3.1750344410137465E-3</v>
      </c>
      <c r="K1199" s="6">
        <f t="shared" si="149"/>
        <v>1.2031152922165056E-4</v>
      </c>
      <c r="L1199" s="7">
        <f t="shared" si="150"/>
        <v>154.31673610379281</v>
      </c>
      <c r="M1199" s="6">
        <f t="shared" si="151"/>
        <v>1.9796411387709156E-3</v>
      </c>
      <c r="N1199" s="1"/>
    </row>
    <row r="1200" spans="1:14" x14ac:dyDescent="0.25">
      <c r="A1200" s="3">
        <v>42173</v>
      </c>
      <c r="B1200" s="1">
        <v>2121.23999</v>
      </c>
      <c r="C1200" s="1">
        <v>42.180759000000002</v>
      </c>
      <c r="D1200" s="1">
        <v>556.17999299999997</v>
      </c>
      <c r="E1200" s="1">
        <f t="shared" si="144"/>
        <v>605.40554372812471</v>
      </c>
      <c r="F1200" s="1">
        <f t="shared" si="145"/>
        <v>49.225550728124745</v>
      </c>
      <c r="G1200" s="1">
        <f t="shared" si="146"/>
        <v>-5.5297274285585445</v>
      </c>
      <c r="H1200" s="1">
        <f t="shared" si="147"/>
        <v>54.755278156683289</v>
      </c>
      <c r="I1200" s="6">
        <f t="shared" si="148"/>
        <v>1.631481194358031E-2</v>
      </c>
      <c r="J1200" s="6">
        <f t="shared" si="148"/>
        <v>1.7526559496226612E-2</v>
      </c>
      <c r="K1200" s="6">
        <f t="shared" si="149"/>
        <v>1.2117475526463029E-3</v>
      </c>
      <c r="L1200" s="7">
        <f t="shared" si="150"/>
        <v>154.50372903109894</v>
      </c>
      <c r="M1200" s="6">
        <f t="shared" si="151"/>
        <v>9.9027106626514705E-3</v>
      </c>
      <c r="N1200" s="1"/>
    </row>
    <row r="1201" spans="1:14" x14ac:dyDescent="0.25">
      <c r="A1201" s="3">
        <v>42174</v>
      </c>
      <c r="B1201" s="1">
        <v>2109.98999</v>
      </c>
      <c r="C1201" s="1">
        <v>41.621006000000001</v>
      </c>
      <c r="D1201" s="1">
        <v>557.52002000000005</v>
      </c>
      <c r="E1201" s="1">
        <f t="shared" si="144"/>
        <v>602.05732133683</v>
      </c>
      <c r="F1201" s="1">
        <f t="shared" si="145"/>
        <v>44.537301336829955</v>
      </c>
      <c r="G1201" s="1">
        <f t="shared" si="146"/>
        <v>-4.6882493912947893</v>
      </c>
      <c r="H1201" s="1">
        <f t="shared" si="147"/>
        <v>49.225550728124745</v>
      </c>
      <c r="I1201" s="6">
        <f t="shared" si="148"/>
        <v>-1.3270339682602716E-2</v>
      </c>
      <c r="J1201" s="6">
        <f t="shared" si="148"/>
        <v>2.4093405316003569E-3</v>
      </c>
      <c r="K1201" s="6">
        <f t="shared" si="149"/>
        <v>1.5679680214203073E-2</v>
      </c>
      <c r="L1201" s="7">
        <f t="shared" si="150"/>
        <v>156.92629809420848</v>
      </c>
      <c r="M1201" s="6">
        <f t="shared" si="151"/>
        <v>-5.3035017504078352E-3</v>
      </c>
      <c r="N1201" s="1"/>
    </row>
    <row r="1202" spans="1:14" x14ac:dyDescent="0.25">
      <c r="A1202" s="3">
        <v>42177</v>
      </c>
      <c r="B1202" s="1">
        <v>2122.8500979999999</v>
      </c>
      <c r="C1202" s="1">
        <v>41.738368999999999</v>
      </c>
      <c r="D1202" s="1">
        <v>559.67999299999997</v>
      </c>
      <c r="E1202" s="1">
        <f t="shared" si="144"/>
        <v>602.75934066412174</v>
      </c>
      <c r="F1202" s="1">
        <f t="shared" si="145"/>
        <v>43.079347664121769</v>
      </c>
      <c r="G1202" s="1">
        <f t="shared" si="146"/>
        <v>-1.4579536727081859</v>
      </c>
      <c r="H1202" s="1">
        <f t="shared" si="147"/>
        <v>44.537301336829955</v>
      </c>
      <c r="I1202" s="6">
        <f t="shared" si="148"/>
        <v>2.8198020970469084E-3</v>
      </c>
      <c r="J1202" s="6">
        <f t="shared" si="148"/>
        <v>3.8742519057879399E-3</v>
      </c>
      <c r="K1202" s="6">
        <f t="shared" si="149"/>
        <v>1.0544498087410314E-3</v>
      </c>
      <c r="L1202" s="7">
        <f t="shared" si="150"/>
        <v>157.09176899922036</v>
      </c>
      <c r="M1202" s="6">
        <f t="shared" si="151"/>
        <v>6.094866829202239E-3</v>
      </c>
      <c r="N1202" s="1"/>
    </row>
    <row r="1203" spans="1:14" x14ac:dyDescent="0.25">
      <c r="A1203" s="3">
        <v>42178</v>
      </c>
      <c r="B1203" s="1">
        <v>2124.1999510000001</v>
      </c>
      <c r="C1203" s="1">
        <v>41.449466999999999</v>
      </c>
      <c r="D1203" s="1">
        <v>563.39001499999995</v>
      </c>
      <c r="E1203" s="1">
        <f t="shared" si="144"/>
        <v>601.03124247565313</v>
      </c>
      <c r="F1203" s="1">
        <f t="shared" si="145"/>
        <v>37.641227475653182</v>
      </c>
      <c r="G1203" s="1">
        <f t="shared" si="146"/>
        <v>-5.4381201884685879</v>
      </c>
      <c r="H1203" s="1">
        <f t="shared" si="147"/>
        <v>43.079347664121769</v>
      </c>
      <c r="I1203" s="6">
        <f t="shared" si="148"/>
        <v>-6.9217366878902009E-3</v>
      </c>
      <c r="J1203" s="6">
        <f t="shared" si="148"/>
        <v>6.6288272698715733E-3</v>
      </c>
      <c r="K1203" s="6">
        <f t="shared" si="149"/>
        <v>1.3550563957761774E-2</v>
      </c>
      <c r="L1203" s="7">
        <f t="shared" si="150"/>
        <v>159.22045106228225</v>
      </c>
      <c r="M1203" s="6">
        <f t="shared" si="151"/>
        <v>6.3586826091577286E-4</v>
      </c>
      <c r="N1203" s="1"/>
    </row>
    <row r="1204" spans="1:14" x14ac:dyDescent="0.25">
      <c r="A1204" s="3">
        <v>42179</v>
      </c>
      <c r="B1204" s="1">
        <v>2108.580078</v>
      </c>
      <c r="C1204" s="1">
        <v>41.205696000000003</v>
      </c>
      <c r="D1204" s="1">
        <v>558.57000700000003</v>
      </c>
      <c r="E1204" s="1">
        <f t="shared" si="144"/>
        <v>599.57310018691464</v>
      </c>
      <c r="F1204" s="1">
        <f t="shared" si="145"/>
        <v>41.003093186914612</v>
      </c>
      <c r="G1204" s="1">
        <f t="shared" si="146"/>
        <v>3.3618657112614301</v>
      </c>
      <c r="H1204" s="1">
        <f t="shared" si="147"/>
        <v>37.641227475653182</v>
      </c>
      <c r="I1204" s="6">
        <f t="shared" si="148"/>
        <v>-5.8811612704210425E-3</v>
      </c>
      <c r="J1204" s="6">
        <f t="shared" si="148"/>
        <v>-8.5553663921429379E-3</v>
      </c>
      <c r="K1204" s="6">
        <f t="shared" si="149"/>
        <v>-2.6742051217218954E-3</v>
      </c>
      <c r="L1204" s="7">
        <f t="shared" si="150"/>
        <v>158.79466291656863</v>
      </c>
      <c r="M1204" s="6">
        <f t="shared" si="151"/>
        <v>-7.3532969401711723E-3</v>
      </c>
      <c r="N1204" s="1"/>
    </row>
    <row r="1205" spans="1:14" x14ac:dyDescent="0.25">
      <c r="A1205" s="3">
        <v>42180</v>
      </c>
      <c r="B1205" s="1">
        <v>2102.3100589999999</v>
      </c>
      <c r="C1205" s="1">
        <v>41.214717999999998</v>
      </c>
      <c r="D1205" s="1">
        <v>557.95001200000002</v>
      </c>
      <c r="E1205" s="1">
        <f t="shared" si="144"/>
        <v>599.62706624411169</v>
      </c>
      <c r="F1205" s="1">
        <f t="shared" si="145"/>
        <v>41.677054244111673</v>
      </c>
      <c r="G1205" s="1">
        <f t="shared" si="146"/>
        <v>0.67396105719706156</v>
      </c>
      <c r="H1205" s="1">
        <f t="shared" si="147"/>
        <v>41.003093186914612</v>
      </c>
      <c r="I1205" s="6">
        <f t="shared" si="148"/>
        <v>2.1895031211216498E-4</v>
      </c>
      <c r="J1205" s="6">
        <f t="shared" si="148"/>
        <v>-1.1099682980293402E-3</v>
      </c>
      <c r="K1205" s="6">
        <f t="shared" si="149"/>
        <v>-1.3289186101415051E-3</v>
      </c>
      <c r="L1205" s="7">
        <f t="shared" si="150"/>
        <v>158.58363773382766</v>
      </c>
      <c r="M1205" s="6">
        <f t="shared" si="151"/>
        <v>-2.973574048915073E-3</v>
      </c>
      <c r="N1205" s="1"/>
    </row>
    <row r="1206" spans="1:14" x14ac:dyDescent="0.25">
      <c r="A1206" s="3">
        <v>42181</v>
      </c>
      <c r="B1206" s="1">
        <v>2101.48999</v>
      </c>
      <c r="C1206" s="1">
        <v>40.862609999999997</v>
      </c>
      <c r="D1206" s="1">
        <v>553.05999799999995</v>
      </c>
      <c r="E1206" s="1">
        <f t="shared" si="144"/>
        <v>597.5208946117059</v>
      </c>
      <c r="F1206" s="1">
        <f t="shared" si="145"/>
        <v>44.460896611705948</v>
      </c>
      <c r="G1206" s="1">
        <f t="shared" si="146"/>
        <v>2.7838423675942749</v>
      </c>
      <c r="H1206" s="1">
        <f t="shared" si="147"/>
        <v>41.677054244111673</v>
      </c>
      <c r="I1206" s="6">
        <f t="shared" si="148"/>
        <v>-8.5432587455772646E-3</v>
      </c>
      <c r="J1206" s="6">
        <f t="shared" si="148"/>
        <v>-8.764251088500874E-3</v>
      </c>
      <c r="K1206" s="6">
        <f t="shared" si="149"/>
        <v>-2.2099234292360936E-4</v>
      </c>
      <c r="L1206" s="7">
        <f t="shared" si="150"/>
        <v>158.5485919641755</v>
      </c>
      <c r="M1206" s="6">
        <f t="shared" si="151"/>
        <v>-3.9007994871598228E-4</v>
      </c>
      <c r="N1206" s="1"/>
    </row>
    <row r="1207" spans="1:14" x14ac:dyDescent="0.25">
      <c r="A1207" s="3">
        <v>42184</v>
      </c>
      <c r="B1207" s="1">
        <v>2057.639893</v>
      </c>
      <c r="C1207" s="1">
        <v>40.059074000000003</v>
      </c>
      <c r="D1207" s="1">
        <v>541.25</v>
      </c>
      <c r="E1207" s="1">
        <f t="shared" si="144"/>
        <v>592.71445815239008</v>
      </c>
      <c r="F1207" s="1">
        <f t="shared" si="145"/>
        <v>51.46445815239008</v>
      </c>
      <c r="G1207" s="1">
        <f t="shared" si="146"/>
        <v>7.0035615406841316</v>
      </c>
      <c r="H1207" s="1">
        <f t="shared" si="147"/>
        <v>44.460896611705948</v>
      </c>
      <c r="I1207" s="6">
        <f t="shared" si="148"/>
        <v>-1.9664333727091643E-2</v>
      </c>
      <c r="J1207" s="6">
        <f t="shared" si="148"/>
        <v>-2.1353918277777773E-2</v>
      </c>
      <c r="K1207" s="6">
        <f t="shared" si="149"/>
        <v>-1.6895845506861296E-3</v>
      </c>
      <c r="L1207" s="7">
        <f t="shared" si="150"/>
        <v>158.28071071265978</v>
      </c>
      <c r="M1207" s="6">
        <f t="shared" si="151"/>
        <v>-2.0866193609611283E-2</v>
      </c>
      <c r="N1207" s="1"/>
    </row>
    <row r="1208" spans="1:14" x14ac:dyDescent="0.25">
      <c r="A1208" s="3">
        <v>42185</v>
      </c>
      <c r="B1208" s="1">
        <v>2063.110107</v>
      </c>
      <c r="C1208" s="1">
        <v>39.860466000000002</v>
      </c>
      <c r="D1208" s="1">
        <v>540.03997800000002</v>
      </c>
      <c r="E1208" s="1">
        <f t="shared" si="144"/>
        <v>591.52646317480139</v>
      </c>
      <c r="F1208" s="1">
        <f t="shared" si="145"/>
        <v>51.486485174801373</v>
      </c>
      <c r="G1208" s="1">
        <f t="shared" si="146"/>
        <v>2.2027022411293729E-2</v>
      </c>
      <c r="H1208" s="1">
        <f t="shared" si="147"/>
        <v>51.46445815239008</v>
      </c>
      <c r="I1208" s="6">
        <f t="shared" si="148"/>
        <v>-4.9578779579377841E-3</v>
      </c>
      <c r="J1208" s="6">
        <f t="shared" si="148"/>
        <v>-2.2356064665126629E-3</v>
      </c>
      <c r="K1208" s="6">
        <f t="shared" si="149"/>
        <v>2.7222714914251211E-3</v>
      </c>
      <c r="L1208" s="7">
        <f t="shared" si="150"/>
        <v>158.71159377907537</v>
      </c>
      <c r="M1208" s="6">
        <f t="shared" si="151"/>
        <v>2.6584894755439237E-3</v>
      </c>
      <c r="N1208" s="1"/>
    </row>
    <row r="1209" spans="1:14" x14ac:dyDescent="0.25">
      <c r="A1209" s="3">
        <v>42186</v>
      </c>
      <c r="B1209" s="1">
        <v>2077.419922</v>
      </c>
      <c r="C1209" s="1">
        <v>40.131306000000002</v>
      </c>
      <c r="D1209" s="1">
        <v>543.29998799999998</v>
      </c>
      <c r="E1209" s="1">
        <f t="shared" si="144"/>
        <v>593.14652157995192</v>
      </c>
      <c r="F1209" s="1">
        <f t="shared" si="145"/>
        <v>49.846533579951938</v>
      </c>
      <c r="G1209" s="1">
        <f t="shared" si="146"/>
        <v>-1.6399515948494354</v>
      </c>
      <c r="H1209" s="1">
        <f t="shared" si="147"/>
        <v>51.486485174801373</v>
      </c>
      <c r="I1209" s="6">
        <f t="shared" si="148"/>
        <v>6.7947022997674189E-3</v>
      </c>
      <c r="J1209" s="6">
        <f t="shared" si="148"/>
        <v>6.0366086452954271E-3</v>
      </c>
      <c r="K1209" s="6">
        <f t="shared" si="149"/>
        <v>-7.5809365447199184E-4</v>
      </c>
      <c r="L1209" s="7">
        <f t="shared" si="150"/>
        <v>158.59127552694031</v>
      </c>
      <c r="M1209" s="6">
        <f t="shared" si="151"/>
        <v>6.9360403748921495E-3</v>
      </c>
      <c r="N1209" s="1"/>
    </row>
    <row r="1210" spans="1:14" x14ac:dyDescent="0.25">
      <c r="A1210" s="3">
        <v>42187</v>
      </c>
      <c r="B1210" s="1">
        <v>2076.780029</v>
      </c>
      <c r="C1210" s="1">
        <v>40.086162999999999</v>
      </c>
      <c r="D1210" s="1">
        <v>547.34002699999996</v>
      </c>
      <c r="E1210" s="1">
        <f t="shared" si="144"/>
        <v>592.87649390093952</v>
      </c>
      <c r="F1210" s="1">
        <f t="shared" si="145"/>
        <v>45.536466900939558</v>
      </c>
      <c r="G1210" s="1">
        <f t="shared" si="146"/>
        <v>-4.3100666790123796</v>
      </c>
      <c r="H1210" s="1">
        <f t="shared" si="147"/>
        <v>49.846533579951938</v>
      </c>
      <c r="I1210" s="6">
        <f t="shared" si="148"/>
        <v>-1.1248824047740413E-3</v>
      </c>
      <c r="J1210" s="6">
        <f t="shared" si="148"/>
        <v>7.4361109685869842E-3</v>
      </c>
      <c r="K1210" s="6">
        <f t="shared" si="149"/>
        <v>8.5609933733610255E-3</v>
      </c>
      <c r="L1210" s="7">
        <f t="shared" si="150"/>
        <v>159.94897438579932</v>
      </c>
      <c r="M1210" s="6">
        <f t="shared" si="151"/>
        <v>-3.080229438562343E-4</v>
      </c>
      <c r="N1210" s="1"/>
    </row>
    <row r="1211" spans="1:14" x14ac:dyDescent="0.25">
      <c r="A1211" s="3">
        <v>42191</v>
      </c>
      <c r="B1211" s="1">
        <v>2068.76001</v>
      </c>
      <c r="C1211" s="1">
        <v>40.077140999999997</v>
      </c>
      <c r="D1211" s="1">
        <v>545.61999500000002</v>
      </c>
      <c r="E1211" s="1">
        <f t="shared" si="144"/>
        <v>592.82252784374236</v>
      </c>
      <c r="F1211" s="1">
        <f t="shared" si="145"/>
        <v>47.202532843742347</v>
      </c>
      <c r="G1211" s="1">
        <f t="shared" si="146"/>
        <v>1.6660659428027884</v>
      </c>
      <c r="H1211" s="1">
        <f t="shared" si="147"/>
        <v>45.536466900939558</v>
      </c>
      <c r="I1211" s="6">
        <f t="shared" si="148"/>
        <v>-2.2506519269505088E-4</v>
      </c>
      <c r="J1211" s="6">
        <f t="shared" si="148"/>
        <v>-3.1425291686185686E-3</v>
      </c>
      <c r="K1211" s="6">
        <f t="shared" si="149"/>
        <v>-2.9174639759235177E-3</v>
      </c>
      <c r="L1211" s="7">
        <f t="shared" si="150"/>
        <v>159.48232901504284</v>
      </c>
      <c r="M1211" s="6">
        <f t="shared" si="151"/>
        <v>-3.861756607829947E-3</v>
      </c>
      <c r="N1211" s="1"/>
    </row>
    <row r="1212" spans="1:14" x14ac:dyDescent="0.25">
      <c r="A1212" s="3">
        <v>42192</v>
      </c>
      <c r="B1212" s="1">
        <v>2081.3400879999999</v>
      </c>
      <c r="C1212" s="1">
        <v>39.995888000000001</v>
      </c>
      <c r="D1212" s="1">
        <v>550.03002900000001</v>
      </c>
      <c r="E1212" s="1">
        <f t="shared" si="144"/>
        <v>592.33650434059041</v>
      </c>
      <c r="F1212" s="1">
        <f t="shared" si="145"/>
        <v>42.306475340590396</v>
      </c>
      <c r="G1212" s="1">
        <f t="shared" si="146"/>
        <v>-4.8960575031519511</v>
      </c>
      <c r="H1212" s="1">
        <f t="shared" si="147"/>
        <v>47.202532843742347</v>
      </c>
      <c r="I1212" s="6">
        <f t="shared" si="148"/>
        <v>-2.0274150793340162E-3</v>
      </c>
      <c r="J1212" s="6">
        <f t="shared" si="148"/>
        <v>8.082610682183633E-3</v>
      </c>
      <c r="K1212" s="6">
        <f t="shared" si="149"/>
        <v>1.0110025761517649E-2</v>
      </c>
      <c r="L1212" s="7">
        <f t="shared" si="150"/>
        <v>161.09469946989176</v>
      </c>
      <c r="M1212" s="6">
        <f t="shared" si="151"/>
        <v>6.0809750474632995E-3</v>
      </c>
      <c r="N1212" s="1"/>
    </row>
    <row r="1213" spans="1:14" x14ac:dyDescent="0.25">
      <c r="A1213" s="3">
        <v>42193</v>
      </c>
      <c r="B1213" s="1">
        <v>2046.6800539999999</v>
      </c>
      <c r="C1213" s="1">
        <v>39.941715000000002</v>
      </c>
      <c r="D1213" s="1">
        <v>541.70001200000002</v>
      </c>
      <c r="E1213" s="1">
        <f t="shared" si="144"/>
        <v>592.01246275152585</v>
      </c>
      <c r="F1213" s="1">
        <f t="shared" si="145"/>
        <v>50.31245075152583</v>
      </c>
      <c r="G1213" s="1">
        <f t="shared" si="146"/>
        <v>8.0059754109354344</v>
      </c>
      <c r="H1213" s="1">
        <f t="shared" si="147"/>
        <v>42.306475340590396</v>
      </c>
      <c r="I1213" s="6">
        <f t="shared" si="148"/>
        <v>-1.3544642389237138E-3</v>
      </c>
      <c r="J1213" s="6">
        <f t="shared" si="148"/>
        <v>-1.5144658583722492E-2</v>
      </c>
      <c r="K1213" s="6">
        <f t="shared" si="149"/>
        <v>-1.3790194344798778E-2</v>
      </c>
      <c r="L1213" s="7">
        <f t="shared" si="150"/>
        <v>158.87317225628502</v>
      </c>
      <c r="M1213" s="6">
        <f t="shared" si="151"/>
        <v>-1.6652748966799358E-2</v>
      </c>
      <c r="N1213" s="1"/>
    </row>
    <row r="1214" spans="1:14" x14ac:dyDescent="0.25">
      <c r="A1214" s="3">
        <v>42194</v>
      </c>
      <c r="B1214" s="1">
        <v>2051.3100589999999</v>
      </c>
      <c r="C1214" s="1">
        <v>40.194510999999999</v>
      </c>
      <c r="D1214" s="1">
        <v>544.65002400000003</v>
      </c>
      <c r="E1214" s="1">
        <f t="shared" si="144"/>
        <v>593.52458904228229</v>
      </c>
      <c r="F1214" s="1">
        <f t="shared" si="145"/>
        <v>48.874565042282256</v>
      </c>
      <c r="G1214" s="1">
        <f t="shared" si="146"/>
        <v>-1.4378857092435737</v>
      </c>
      <c r="H1214" s="1">
        <f t="shared" si="147"/>
        <v>50.31245075152583</v>
      </c>
      <c r="I1214" s="6">
        <f t="shared" si="148"/>
        <v>6.3291223223638227E-3</v>
      </c>
      <c r="J1214" s="6">
        <f t="shared" si="148"/>
        <v>5.4458407506920992E-3</v>
      </c>
      <c r="K1214" s="6">
        <f t="shared" si="149"/>
        <v>-8.832815716717235E-4</v>
      </c>
      <c r="L1214" s="7">
        <f t="shared" si="150"/>
        <v>158.73284251099801</v>
      </c>
      <c r="M1214" s="6">
        <f t="shared" si="151"/>
        <v>2.2622026295469055E-3</v>
      </c>
      <c r="N1214" s="1"/>
    </row>
    <row r="1215" spans="1:14" x14ac:dyDescent="0.25">
      <c r="A1215" s="3">
        <v>42195</v>
      </c>
      <c r="B1215" s="1">
        <v>2076.6201169999999</v>
      </c>
      <c r="C1215" s="1">
        <v>40.275764000000002</v>
      </c>
      <c r="D1215" s="1">
        <v>556.10998500000005</v>
      </c>
      <c r="E1215" s="1">
        <f t="shared" si="144"/>
        <v>594.01061254543436</v>
      </c>
      <c r="F1215" s="1">
        <f t="shared" si="145"/>
        <v>37.900627545434304</v>
      </c>
      <c r="G1215" s="1">
        <f t="shared" si="146"/>
        <v>-10.973937496847952</v>
      </c>
      <c r="H1215" s="1">
        <f t="shared" si="147"/>
        <v>48.874565042282256</v>
      </c>
      <c r="I1215" s="6">
        <f t="shared" si="148"/>
        <v>2.0214949250161318E-3</v>
      </c>
      <c r="J1215" s="6">
        <f t="shared" si="148"/>
        <v>2.1040962994614665E-2</v>
      </c>
      <c r="K1215" s="6">
        <f t="shared" si="149"/>
        <v>1.9019468069598533E-2</v>
      </c>
      <c r="L1215" s="7">
        <f t="shared" si="150"/>
        <v>161.75185674073256</v>
      </c>
      <c r="M1215" s="6">
        <f t="shared" si="151"/>
        <v>1.2338484808258832E-2</v>
      </c>
      <c r="N1215" s="1"/>
    </row>
    <row r="1216" spans="1:14" x14ac:dyDescent="0.25">
      <c r="A1216" s="3">
        <v>42198</v>
      </c>
      <c r="B1216" s="1">
        <v>2099.6000979999999</v>
      </c>
      <c r="C1216" s="1">
        <v>41.115414000000001</v>
      </c>
      <c r="D1216" s="1">
        <v>571.72997999999995</v>
      </c>
      <c r="E1216" s="1">
        <f t="shared" si="144"/>
        <v>599.03306875531734</v>
      </c>
      <c r="F1216" s="1">
        <f t="shared" si="145"/>
        <v>27.30308875531739</v>
      </c>
      <c r="G1216" s="1">
        <f t="shared" si="146"/>
        <v>-10.597538790116914</v>
      </c>
      <c r="H1216" s="1">
        <f t="shared" si="147"/>
        <v>37.900627545434304</v>
      </c>
      <c r="I1216" s="6">
        <f t="shared" si="148"/>
        <v>2.0847525077364093E-2</v>
      </c>
      <c r="J1216" s="6">
        <f t="shared" si="148"/>
        <v>2.8087959974320453E-2</v>
      </c>
      <c r="K1216" s="6">
        <f t="shared" si="149"/>
        <v>7.2404348969563603E-3</v>
      </c>
      <c r="L1216" s="7">
        <f t="shared" si="150"/>
        <v>162.92301052892566</v>
      </c>
      <c r="M1216" s="6">
        <f t="shared" si="151"/>
        <v>1.1066049496427866E-2</v>
      </c>
      <c r="N1216" s="1"/>
    </row>
    <row r="1217" spans="1:14" x14ac:dyDescent="0.25">
      <c r="A1217" s="3">
        <v>42199</v>
      </c>
      <c r="B1217" s="1">
        <v>2108.9499510000001</v>
      </c>
      <c r="C1217" s="1">
        <v>41.187629999999999</v>
      </c>
      <c r="D1217" s="1">
        <v>584.17999299999997</v>
      </c>
      <c r="E1217" s="1">
        <f t="shared" si="144"/>
        <v>599.46503647716918</v>
      </c>
      <c r="F1217" s="1">
        <f t="shared" si="145"/>
        <v>15.285043477169211</v>
      </c>
      <c r="G1217" s="1">
        <f t="shared" si="146"/>
        <v>-12.018045278148179</v>
      </c>
      <c r="H1217" s="1">
        <f t="shared" si="147"/>
        <v>27.30308875531739</v>
      </c>
      <c r="I1217" s="6">
        <f t="shared" si="148"/>
        <v>1.7564215697791763E-3</v>
      </c>
      <c r="J1217" s="6">
        <f t="shared" si="148"/>
        <v>2.1776036652827013E-2</v>
      </c>
      <c r="K1217" s="6">
        <f t="shared" si="149"/>
        <v>2.0019615083047837E-2</v>
      </c>
      <c r="L1217" s="7">
        <f t="shared" si="150"/>
        <v>166.18466648788609</v>
      </c>
      <c r="M1217" s="6">
        <f t="shared" si="151"/>
        <v>4.4531589653222792E-3</v>
      </c>
      <c r="N1217" s="1"/>
    </row>
    <row r="1218" spans="1:14" x14ac:dyDescent="0.25">
      <c r="A1218" s="3">
        <v>42200</v>
      </c>
      <c r="B1218" s="1">
        <v>2107.3999020000001</v>
      </c>
      <c r="C1218" s="1">
        <v>41.314033999999999</v>
      </c>
      <c r="D1218" s="1">
        <v>583.96002199999998</v>
      </c>
      <c r="E1218" s="1">
        <f t="shared" si="144"/>
        <v>600.22113551218854</v>
      </c>
      <c r="F1218" s="1">
        <f t="shared" si="145"/>
        <v>16.261113512188558</v>
      </c>
      <c r="G1218" s="1">
        <f t="shared" si="146"/>
        <v>0.97607003501934742</v>
      </c>
      <c r="H1218" s="1">
        <f t="shared" si="147"/>
        <v>15.285043477169211</v>
      </c>
      <c r="I1218" s="6">
        <f t="shared" si="148"/>
        <v>3.0689796912326539E-3</v>
      </c>
      <c r="J1218" s="6">
        <f t="shared" si="148"/>
        <v>-3.7654661685748714E-4</v>
      </c>
      <c r="K1218" s="6">
        <f t="shared" si="149"/>
        <v>-3.445526308090141E-3</v>
      </c>
      <c r="L1218" s="7">
        <f t="shared" si="150"/>
        <v>165.61207284750088</v>
      </c>
      <c r="M1218" s="6">
        <f t="shared" si="151"/>
        <v>-7.349861476158015E-4</v>
      </c>
      <c r="N1218" s="1"/>
    </row>
    <row r="1219" spans="1:14" x14ac:dyDescent="0.25">
      <c r="A1219" s="3">
        <v>42201</v>
      </c>
      <c r="B1219" s="1">
        <v>2124.290039</v>
      </c>
      <c r="C1219" s="1">
        <v>42.126590999999998</v>
      </c>
      <c r="D1219" s="1">
        <v>601.78002900000001</v>
      </c>
      <c r="E1219" s="1">
        <f t="shared" ref="E1219:E1282" si="152">$Q$2+$P$2*C1219</f>
        <v>605.08153204709458</v>
      </c>
      <c r="F1219" s="1">
        <f t="shared" ref="F1219:F1282" si="153">E1219-D1219</f>
        <v>3.3015030470945703</v>
      </c>
      <c r="G1219" s="1">
        <f t="shared" si="146"/>
        <v>-12.959610465093988</v>
      </c>
      <c r="H1219" s="1">
        <f t="shared" si="147"/>
        <v>16.261113512188558</v>
      </c>
      <c r="I1219" s="6">
        <f t="shared" si="148"/>
        <v>1.9667820382778256E-2</v>
      </c>
      <c r="J1219" s="6">
        <f t="shared" si="148"/>
        <v>3.0515799590130177E-2</v>
      </c>
      <c r="K1219" s="6">
        <f t="shared" si="149"/>
        <v>1.0847979207351921E-2</v>
      </c>
      <c r="L1219" s="7">
        <f t="shared" si="150"/>
        <v>167.40862917023702</v>
      </c>
      <c r="M1219" s="6">
        <f t="shared" si="151"/>
        <v>8.0146805473277904E-3</v>
      </c>
      <c r="N1219" s="1"/>
    </row>
    <row r="1220" spans="1:14" x14ac:dyDescent="0.25">
      <c r="A1220" s="3">
        <v>42202</v>
      </c>
      <c r="B1220" s="1">
        <v>2126.639893</v>
      </c>
      <c r="C1220" s="1">
        <v>42.090480999999997</v>
      </c>
      <c r="D1220" s="1">
        <v>699.61999500000002</v>
      </c>
      <c r="E1220" s="1">
        <f t="shared" si="152"/>
        <v>604.86553622295492</v>
      </c>
      <c r="F1220" s="1">
        <f t="shared" si="153"/>
        <v>-94.754458777045102</v>
      </c>
      <c r="G1220" s="1">
        <f t="shared" ref="G1220:G1283" si="154">F1220-F1219</f>
        <v>-98.055961824139672</v>
      </c>
      <c r="H1220" s="1">
        <f t="shared" ref="H1220:H1283" si="155">F1219</f>
        <v>3.3015030470945703</v>
      </c>
      <c r="I1220" s="6">
        <f t="shared" ref="I1220:J1283" si="156">C1220/C1219-1</f>
        <v>-8.5717830811427032E-4</v>
      </c>
      <c r="J1220" s="6">
        <f t="shared" si="156"/>
        <v>0.16258426881095445</v>
      </c>
      <c r="K1220" s="6">
        <f t="shared" ref="K1220:K1283" si="157">IF(F1219&gt;0,J1220-I1220,I1220-J1220)</f>
        <v>0.16344144711906872</v>
      </c>
      <c r="L1220" s="7">
        <f t="shared" ref="L1220:L1283" si="158">L1219*(1+K1220)</f>
        <v>194.77013778204008</v>
      </c>
      <c r="M1220" s="6">
        <f t="shared" ref="M1220:M1283" si="159">B1220/B1219-1</f>
        <v>1.1061832220924384E-3</v>
      </c>
      <c r="N1220" s="1"/>
    </row>
    <row r="1221" spans="1:14" x14ac:dyDescent="0.25">
      <c r="A1221" s="3">
        <v>42205</v>
      </c>
      <c r="B1221" s="1">
        <v>2128.280029</v>
      </c>
      <c r="C1221" s="1">
        <v>42.361324000000003</v>
      </c>
      <c r="D1221" s="1">
        <v>692.84002699999996</v>
      </c>
      <c r="E1221" s="1">
        <f t="shared" si="152"/>
        <v>606.48561257292613</v>
      </c>
      <c r="F1221" s="1">
        <f t="shared" si="153"/>
        <v>-86.354414427073834</v>
      </c>
      <c r="G1221" s="1">
        <f t="shared" si="154"/>
        <v>8.4000443499712674</v>
      </c>
      <c r="H1221" s="1">
        <f t="shared" si="155"/>
        <v>-94.754458777045102</v>
      </c>
      <c r="I1221" s="6">
        <f t="shared" si="156"/>
        <v>6.4347803485544919E-3</v>
      </c>
      <c r="J1221" s="6">
        <f t="shared" si="156"/>
        <v>-9.6909294309120986E-3</v>
      </c>
      <c r="K1221" s="6">
        <f t="shared" si="157"/>
        <v>1.612570977946659E-2</v>
      </c>
      <c r="L1221" s="7">
        <f t="shared" si="158"/>
        <v>197.91094449761997</v>
      </c>
      <c r="M1221" s="6">
        <f t="shared" si="159"/>
        <v>7.7123353389474403E-4</v>
      </c>
      <c r="N1221" s="1"/>
    </row>
    <row r="1222" spans="1:14" x14ac:dyDescent="0.25">
      <c r="A1222" s="3">
        <v>42206</v>
      </c>
      <c r="B1222" s="1">
        <v>2119.209961</v>
      </c>
      <c r="C1222" s="1">
        <v>42.686351999999999</v>
      </c>
      <c r="D1222" s="1">
        <v>695.34997599999997</v>
      </c>
      <c r="E1222" s="1">
        <f t="shared" si="152"/>
        <v>608.4298022912443</v>
      </c>
      <c r="F1222" s="1">
        <f t="shared" si="153"/>
        <v>-86.920173708755669</v>
      </c>
      <c r="G1222" s="1">
        <f t="shared" si="154"/>
        <v>-0.56575928168183509</v>
      </c>
      <c r="H1222" s="1">
        <f t="shared" si="155"/>
        <v>-86.354414427073834</v>
      </c>
      <c r="I1222" s="6">
        <f t="shared" si="156"/>
        <v>7.672753571158264E-3</v>
      </c>
      <c r="J1222" s="6">
        <f t="shared" si="156"/>
        <v>3.6226962966734444E-3</v>
      </c>
      <c r="K1222" s="6">
        <f t="shared" si="157"/>
        <v>4.0500572744848196E-3</v>
      </c>
      <c r="L1222" s="7">
        <f t="shared" si="158"/>
        <v>198.7124951580827</v>
      </c>
      <c r="M1222" s="6">
        <f t="shared" si="159"/>
        <v>-4.2616891933443535E-3</v>
      </c>
      <c r="N1222" s="1"/>
    </row>
    <row r="1223" spans="1:14" x14ac:dyDescent="0.25">
      <c r="A1223" s="3">
        <v>42207</v>
      </c>
      <c r="B1223" s="1">
        <v>2114.1499020000001</v>
      </c>
      <c r="C1223" s="1">
        <v>41.115414000000001</v>
      </c>
      <c r="D1223" s="1">
        <v>695.09997599999997</v>
      </c>
      <c r="E1223" s="1">
        <f t="shared" si="152"/>
        <v>599.03306875531734</v>
      </c>
      <c r="F1223" s="1">
        <f t="shared" si="153"/>
        <v>-96.066907244682625</v>
      </c>
      <c r="G1223" s="1">
        <f t="shared" si="154"/>
        <v>-9.1467335359269555</v>
      </c>
      <c r="H1223" s="1">
        <f t="shared" si="155"/>
        <v>-86.920173708755669</v>
      </c>
      <c r="I1223" s="6">
        <f t="shared" si="156"/>
        <v>-3.6801879907657598E-2</v>
      </c>
      <c r="J1223" s="6">
        <f t="shared" si="156"/>
        <v>-3.5953118376175208E-4</v>
      </c>
      <c r="K1223" s="6">
        <f t="shared" si="157"/>
        <v>-3.6442348723895845E-2</v>
      </c>
      <c r="L1223" s="7">
        <f t="shared" si="158"/>
        <v>191.47094511373638</v>
      </c>
      <c r="M1223" s="6">
        <f t="shared" si="159"/>
        <v>-2.3877100868345824E-3</v>
      </c>
      <c r="N1223" s="1"/>
    </row>
    <row r="1224" spans="1:14" x14ac:dyDescent="0.25">
      <c r="A1224" s="3">
        <v>42208</v>
      </c>
      <c r="B1224" s="1">
        <v>2102.1499020000001</v>
      </c>
      <c r="C1224" s="1">
        <v>41.630032</v>
      </c>
      <c r="D1224" s="1">
        <v>674.72997999999995</v>
      </c>
      <c r="E1224" s="1">
        <f t="shared" si="152"/>
        <v>602.11131132045466</v>
      </c>
      <c r="F1224" s="1">
        <f t="shared" si="153"/>
        <v>-72.618668679545294</v>
      </c>
      <c r="G1224" s="1">
        <f t="shared" si="154"/>
        <v>23.448238565137331</v>
      </c>
      <c r="H1224" s="1">
        <f t="shared" si="155"/>
        <v>-96.066907244682625</v>
      </c>
      <c r="I1224" s="6">
        <f t="shared" si="156"/>
        <v>1.2516425105192797E-2</v>
      </c>
      <c r="J1224" s="6">
        <f t="shared" si="156"/>
        <v>-2.9305131208924085E-2</v>
      </c>
      <c r="K1224" s="6">
        <f t="shared" si="157"/>
        <v>4.1821556314116881E-2</v>
      </c>
      <c r="L1224" s="7">
        <f t="shared" si="158"/>
        <v>199.47855802732769</v>
      </c>
      <c r="M1224" s="6">
        <f t="shared" si="159"/>
        <v>-5.676040279191108E-3</v>
      </c>
      <c r="N1224" s="1"/>
    </row>
    <row r="1225" spans="1:14" x14ac:dyDescent="0.25">
      <c r="A1225" s="3">
        <v>42209</v>
      </c>
      <c r="B1225" s="1">
        <v>2079.6499020000001</v>
      </c>
      <c r="C1225" s="1">
        <v>41.476546999999997</v>
      </c>
      <c r="D1225" s="1">
        <v>654.77002000000005</v>
      </c>
      <c r="E1225" s="1">
        <f t="shared" si="152"/>
        <v>601.19322438974075</v>
      </c>
      <c r="F1225" s="1">
        <f t="shared" si="153"/>
        <v>-53.576795610259296</v>
      </c>
      <c r="G1225" s="1">
        <f t="shared" si="154"/>
        <v>19.041873069285998</v>
      </c>
      <c r="H1225" s="1">
        <f t="shared" si="155"/>
        <v>-72.618668679545294</v>
      </c>
      <c r="I1225" s="6">
        <f t="shared" si="156"/>
        <v>-3.6868816243044167E-3</v>
      </c>
      <c r="J1225" s="6">
        <f t="shared" si="156"/>
        <v>-2.9582144845557212E-2</v>
      </c>
      <c r="K1225" s="6">
        <f t="shared" si="157"/>
        <v>2.5895263221252796E-2</v>
      </c>
      <c r="L1225" s="7">
        <f t="shared" si="158"/>
        <v>204.64410779444128</v>
      </c>
      <c r="M1225" s="6">
        <f t="shared" si="159"/>
        <v>-1.0703328044585847E-2</v>
      </c>
      <c r="N1225" s="1"/>
    </row>
    <row r="1226" spans="1:14" x14ac:dyDescent="0.25">
      <c r="A1226" s="3">
        <v>42212</v>
      </c>
      <c r="B1226" s="1">
        <v>2067.639893</v>
      </c>
      <c r="C1226" s="1">
        <v>40.943859000000003</v>
      </c>
      <c r="D1226" s="1">
        <v>658.27002000000005</v>
      </c>
      <c r="E1226" s="1">
        <f t="shared" si="152"/>
        <v>598.00689418843058</v>
      </c>
      <c r="F1226" s="1">
        <f t="shared" si="153"/>
        <v>-60.263125811569466</v>
      </c>
      <c r="G1226" s="1">
        <f t="shared" si="154"/>
        <v>-6.6863302013101702</v>
      </c>
      <c r="H1226" s="1">
        <f t="shared" si="155"/>
        <v>-53.576795610259296</v>
      </c>
      <c r="I1226" s="6">
        <f t="shared" si="156"/>
        <v>-1.284311348290379E-2</v>
      </c>
      <c r="J1226" s="6">
        <f t="shared" si="156"/>
        <v>5.3453882937402053E-3</v>
      </c>
      <c r="K1226" s="6">
        <f t="shared" si="157"/>
        <v>-1.8188501776643995E-2</v>
      </c>
      <c r="L1226" s="7">
        <f t="shared" si="158"/>
        <v>200.92193807624236</v>
      </c>
      <c r="M1226" s="6">
        <f t="shared" si="159"/>
        <v>-5.7750148178546956E-3</v>
      </c>
      <c r="N1226" s="1"/>
    </row>
    <row r="1227" spans="1:14" x14ac:dyDescent="0.25">
      <c r="A1227" s="3">
        <v>42213</v>
      </c>
      <c r="B1227" s="1">
        <v>2093.25</v>
      </c>
      <c r="C1227" s="1">
        <v>40.934837000000002</v>
      </c>
      <c r="D1227" s="1">
        <v>659.65997300000004</v>
      </c>
      <c r="E1227" s="1">
        <f t="shared" si="152"/>
        <v>597.95292813123342</v>
      </c>
      <c r="F1227" s="1">
        <f t="shared" si="153"/>
        <v>-61.707044868766616</v>
      </c>
      <c r="G1227" s="1">
        <f t="shared" si="154"/>
        <v>-1.4439190571971494</v>
      </c>
      <c r="H1227" s="1">
        <f t="shared" si="155"/>
        <v>-60.263125811569466</v>
      </c>
      <c r="I1227" s="6">
        <f t="shared" si="156"/>
        <v>-2.2035050482183127E-4</v>
      </c>
      <c r="J1227" s="6">
        <f t="shared" si="156"/>
        <v>2.1115240824729486E-3</v>
      </c>
      <c r="K1227" s="6">
        <f t="shared" si="157"/>
        <v>-2.3318745872947799E-3</v>
      </c>
      <c r="L1227" s="7">
        <f t="shared" si="158"/>
        <v>200.45341331481234</v>
      </c>
      <c r="M1227" s="6">
        <f t="shared" si="159"/>
        <v>1.2386154420169104E-2</v>
      </c>
      <c r="N1227" s="1"/>
    </row>
    <row r="1228" spans="1:14" x14ac:dyDescent="0.25">
      <c r="A1228" s="3">
        <v>42214</v>
      </c>
      <c r="B1228" s="1">
        <v>2108.570068</v>
      </c>
      <c r="C1228" s="1">
        <v>41.792541999999997</v>
      </c>
      <c r="D1228" s="1">
        <v>661.42999299999997</v>
      </c>
      <c r="E1228" s="1">
        <f t="shared" si="152"/>
        <v>603.08338225318619</v>
      </c>
      <c r="F1228" s="1">
        <f t="shared" si="153"/>
        <v>-58.346610746813781</v>
      </c>
      <c r="G1228" s="1">
        <f t="shared" si="154"/>
        <v>3.3604341219528351</v>
      </c>
      <c r="H1228" s="1">
        <f t="shared" si="155"/>
        <v>-61.707044868766616</v>
      </c>
      <c r="I1228" s="6">
        <f t="shared" si="156"/>
        <v>2.0952935515536453E-2</v>
      </c>
      <c r="J1228" s="6">
        <f t="shared" si="156"/>
        <v>2.6832308650626135E-3</v>
      </c>
      <c r="K1228" s="6">
        <f t="shared" si="157"/>
        <v>1.8269704650473839E-2</v>
      </c>
      <c r="L1228" s="7">
        <f t="shared" si="158"/>
        <v>204.11563797225332</v>
      </c>
      <c r="M1228" s="6">
        <f t="shared" si="159"/>
        <v>7.3187951749671409E-3</v>
      </c>
      <c r="N1228" s="1"/>
    </row>
    <row r="1229" spans="1:14" x14ac:dyDescent="0.25">
      <c r="A1229" s="3">
        <v>42215</v>
      </c>
      <c r="B1229" s="1">
        <v>2108.6298830000001</v>
      </c>
      <c r="C1229" s="1">
        <v>42.325214000000003</v>
      </c>
      <c r="D1229" s="1">
        <v>664.55999799999995</v>
      </c>
      <c r="E1229" s="1">
        <f t="shared" si="152"/>
        <v>606.26961674878658</v>
      </c>
      <c r="F1229" s="1">
        <f t="shared" si="153"/>
        <v>-58.290381251213375</v>
      </c>
      <c r="G1229" s="1">
        <f t="shared" si="154"/>
        <v>5.6229495600405244E-2</v>
      </c>
      <c r="H1229" s="1">
        <f t="shared" si="155"/>
        <v>-58.346610746813781</v>
      </c>
      <c r="I1229" s="6">
        <f t="shared" si="156"/>
        <v>1.2745623369834869E-2</v>
      </c>
      <c r="J1229" s="6">
        <f t="shared" si="156"/>
        <v>4.7321788142740129E-3</v>
      </c>
      <c r="K1229" s="6">
        <f t="shared" si="157"/>
        <v>8.0134445555608558E-3</v>
      </c>
      <c r="L1229" s="7">
        <f t="shared" si="158"/>
        <v>205.7513073200669</v>
      </c>
      <c r="M1229" s="6">
        <f t="shared" si="159"/>
        <v>2.8367565729991995E-5</v>
      </c>
      <c r="N1229" s="1"/>
    </row>
    <row r="1230" spans="1:14" x14ac:dyDescent="0.25">
      <c r="A1230" s="3">
        <v>42216</v>
      </c>
      <c r="B1230" s="1">
        <v>2103.8400879999999</v>
      </c>
      <c r="C1230" s="1">
        <v>42.162708000000002</v>
      </c>
      <c r="D1230" s="1">
        <v>657.5</v>
      </c>
      <c r="E1230" s="1">
        <f t="shared" si="152"/>
        <v>605.29756974248244</v>
      </c>
      <c r="F1230" s="1">
        <f t="shared" si="153"/>
        <v>-52.202430257517562</v>
      </c>
      <c r="G1230" s="1">
        <f t="shared" si="154"/>
        <v>6.0879509936958129</v>
      </c>
      <c r="H1230" s="1">
        <f t="shared" si="155"/>
        <v>-58.290381251213375</v>
      </c>
      <c r="I1230" s="6">
        <f t="shared" si="156"/>
        <v>-3.839460799891059E-3</v>
      </c>
      <c r="J1230" s="6">
        <f t="shared" si="156"/>
        <v>-1.0623567505187004E-2</v>
      </c>
      <c r="K1230" s="6">
        <f t="shared" si="157"/>
        <v>6.7841067052959447E-3</v>
      </c>
      <c r="L1230" s="7">
        <f t="shared" si="158"/>
        <v>207.14714614368035</v>
      </c>
      <c r="M1230" s="6">
        <f t="shared" si="159"/>
        <v>-2.2715200228432542E-3</v>
      </c>
      <c r="N1230" s="1"/>
    </row>
    <row r="1231" spans="1:14" x14ac:dyDescent="0.25">
      <c r="A1231" s="3">
        <v>42219</v>
      </c>
      <c r="B1231" s="1">
        <v>2098.040039</v>
      </c>
      <c r="C1231" s="1">
        <v>42.26202</v>
      </c>
      <c r="D1231" s="1">
        <v>664.71997099999999</v>
      </c>
      <c r="E1231" s="1">
        <f t="shared" si="152"/>
        <v>605.89161508413179</v>
      </c>
      <c r="F1231" s="1">
        <f t="shared" si="153"/>
        <v>-58.828355915868201</v>
      </c>
      <c r="G1231" s="1">
        <f t="shared" si="154"/>
        <v>-6.6259256583506385</v>
      </c>
      <c r="H1231" s="1">
        <f t="shared" si="155"/>
        <v>-52.202430257517562</v>
      </c>
      <c r="I1231" s="6">
        <f t="shared" si="156"/>
        <v>2.3554464291051236E-3</v>
      </c>
      <c r="J1231" s="6">
        <f t="shared" si="156"/>
        <v>1.0980944486691957E-2</v>
      </c>
      <c r="K1231" s="6">
        <f t="shared" si="157"/>
        <v>-8.6254980575868334E-3</v>
      </c>
      <c r="L1231" s="7">
        <f t="shared" si="158"/>
        <v>205.36039883698336</v>
      </c>
      <c r="M1231" s="6">
        <f t="shared" si="159"/>
        <v>-2.7568868152492154E-3</v>
      </c>
      <c r="N1231" s="1"/>
    </row>
    <row r="1232" spans="1:14" x14ac:dyDescent="0.25">
      <c r="A1232" s="3">
        <v>42220</v>
      </c>
      <c r="B1232" s="1">
        <v>2093.320068</v>
      </c>
      <c r="C1232" s="1">
        <v>42.921084999999998</v>
      </c>
      <c r="D1232" s="1">
        <v>661.28002900000001</v>
      </c>
      <c r="E1232" s="1">
        <f t="shared" si="152"/>
        <v>609.83388281707585</v>
      </c>
      <c r="F1232" s="1">
        <f t="shared" si="153"/>
        <v>-51.446146182924167</v>
      </c>
      <c r="G1232" s="1">
        <f t="shared" si="154"/>
        <v>7.3822097329440339</v>
      </c>
      <c r="H1232" s="1">
        <f t="shared" si="155"/>
        <v>-58.828355915868201</v>
      </c>
      <c r="I1232" s="6">
        <f t="shared" si="156"/>
        <v>1.559473494168051E-2</v>
      </c>
      <c r="J1232" s="6">
        <f t="shared" si="156"/>
        <v>-5.175024296057984E-3</v>
      </c>
      <c r="K1232" s="6">
        <f t="shared" si="157"/>
        <v>2.0769759237738494E-2</v>
      </c>
      <c r="L1232" s="7">
        <f t="shared" si="158"/>
        <v>209.62568487779347</v>
      </c>
      <c r="M1232" s="6">
        <f t="shared" si="159"/>
        <v>-2.2497049209078135E-3</v>
      </c>
      <c r="N1232" s="1"/>
    </row>
    <row r="1233" spans="1:14" x14ac:dyDescent="0.25">
      <c r="A1233" s="3">
        <v>42221</v>
      </c>
      <c r="B1233" s="1">
        <v>2099.8400879999999</v>
      </c>
      <c r="C1233" s="1">
        <v>42.957211000000001</v>
      </c>
      <c r="D1233" s="1">
        <v>673.28997800000002</v>
      </c>
      <c r="E1233" s="1">
        <f t="shared" si="152"/>
        <v>610.04997434692552</v>
      </c>
      <c r="F1233" s="1">
        <f t="shared" si="153"/>
        <v>-63.240003653074496</v>
      </c>
      <c r="G1233" s="1">
        <f t="shared" si="154"/>
        <v>-11.793857470150328</v>
      </c>
      <c r="H1233" s="1">
        <f t="shared" si="155"/>
        <v>-51.446146182924167</v>
      </c>
      <c r="I1233" s="6">
        <f t="shared" si="156"/>
        <v>8.4168422117025798E-4</v>
      </c>
      <c r="J1233" s="6">
        <f t="shared" si="156"/>
        <v>1.8161668995450686E-2</v>
      </c>
      <c r="K1233" s="6">
        <f t="shared" si="157"/>
        <v>-1.7319984774280428E-2</v>
      </c>
      <c r="L1233" s="7">
        <f t="shared" si="158"/>
        <v>205.99497120741199</v>
      </c>
      <c r="M1233" s="6">
        <f t="shared" si="159"/>
        <v>3.1146789732108271E-3</v>
      </c>
      <c r="N1233" s="1"/>
    </row>
    <row r="1234" spans="1:14" x14ac:dyDescent="0.25">
      <c r="A1234" s="3">
        <v>42222</v>
      </c>
      <c r="B1234" s="1">
        <v>2083.5600589999999</v>
      </c>
      <c r="C1234" s="1">
        <v>42.090480999999997</v>
      </c>
      <c r="D1234" s="1">
        <v>670.15002400000003</v>
      </c>
      <c r="E1234" s="1">
        <f t="shared" si="152"/>
        <v>604.86553622295492</v>
      </c>
      <c r="F1234" s="1">
        <f t="shared" si="153"/>
        <v>-65.284487777045115</v>
      </c>
      <c r="G1234" s="1">
        <f t="shared" si="154"/>
        <v>-2.0444841239706193</v>
      </c>
      <c r="H1234" s="1">
        <f t="shared" si="155"/>
        <v>-63.240003653074496</v>
      </c>
      <c r="I1234" s="6">
        <f t="shared" si="156"/>
        <v>-2.0176589211064133E-2</v>
      </c>
      <c r="J1234" s="6">
        <f t="shared" si="156"/>
        <v>-4.6635983047411678E-3</v>
      </c>
      <c r="K1234" s="6">
        <f t="shared" si="157"/>
        <v>-1.5512990906322965E-2</v>
      </c>
      <c r="L1234" s="7">
        <f t="shared" si="158"/>
        <v>202.79937309232315</v>
      </c>
      <c r="M1234" s="6">
        <f t="shared" si="159"/>
        <v>-7.7529851406474837E-3</v>
      </c>
      <c r="N1234" s="1"/>
    </row>
    <row r="1235" spans="1:14" x14ac:dyDescent="0.25">
      <c r="A1235" s="3">
        <v>42223</v>
      </c>
      <c r="B1235" s="1">
        <v>2077.570068</v>
      </c>
      <c r="C1235" s="1">
        <v>42.198822</v>
      </c>
      <c r="D1235" s="1">
        <v>664.39001499999995</v>
      </c>
      <c r="E1235" s="1">
        <f t="shared" si="152"/>
        <v>605.51358949304949</v>
      </c>
      <c r="F1235" s="1">
        <f t="shared" si="153"/>
        <v>-58.876425506950454</v>
      </c>
      <c r="G1235" s="1">
        <f t="shared" si="154"/>
        <v>6.4080622700946606</v>
      </c>
      <c r="H1235" s="1">
        <f t="shared" si="155"/>
        <v>-65.284487777045115</v>
      </c>
      <c r="I1235" s="6">
        <f t="shared" si="156"/>
        <v>2.5740024211176049E-3</v>
      </c>
      <c r="J1235" s="6">
        <f t="shared" si="156"/>
        <v>-8.5951037733605906E-3</v>
      </c>
      <c r="K1235" s="6">
        <f t="shared" si="157"/>
        <v>1.1169106194478196E-2</v>
      </c>
      <c r="L1235" s="7">
        <f t="shared" si="158"/>
        <v>205.06446082656493</v>
      </c>
      <c r="M1235" s="6">
        <f t="shared" si="159"/>
        <v>-2.8748828113334124E-3</v>
      </c>
      <c r="N1235" s="1"/>
    </row>
    <row r="1236" spans="1:14" x14ac:dyDescent="0.25">
      <c r="A1236" s="3">
        <v>42226</v>
      </c>
      <c r="B1236" s="1">
        <v>2104.179932</v>
      </c>
      <c r="C1236" s="1">
        <v>42.731490999999998</v>
      </c>
      <c r="D1236" s="1">
        <v>663.14001499999995</v>
      </c>
      <c r="E1236" s="1">
        <f t="shared" si="152"/>
        <v>608.6998060438292</v>
      </c>
      <c r="F1236" s="1">
        <f t="shared" si="153"/>
        <v>-54.44020895617075</v>
      </c>
      <c r="G1236" s="1">
        <f t="shared" si="154"/>
        <v>4.4362165507797044</v>
      </c>
      <c r="H1236" s="1">
        <f t="shared" si="155"/>
        <v>-58.876425506950454</v>
      </c>
      <c r="I1236" s="6">
        <f t="shared" si="156"/>
        <v>1.2622840514363132E-2</v>
      </c>
      <c r="J1236" s="6">
        <f t="shared" si="156"/>
        <v>-1.8814250241253605E-3</v>
      </c>
      <c r="K1236" s="6">
        <f t="shared" si="157"/>
        <v>1.4504265538488492E-2</v>
      </c>
      <c r="L1236" s="7">
        <f t="shared" si="158"/>
        <v>208.03877021890042</v>
      </c>
      <c r="M1236" s="6">
        <f t="shared" si="159"/>
        <v>1.2808166814617383E-2</v>
      </c>
      <c r="N1236" s="1"/>
    </row>
    <row r="1237" spans="1:14" x14ac:dyDescent="0.25">
      <c r="A1237" s="3">
        <v>42227</v>
      </c>
      <c r="B1237" s="1">
        <v>2084.070068</v>
      </c>
      <c r="C1237" s="1">
        <v>41.900886999999997</v>
      </c>
      <c r="D1237" s="1">
        <v>690.29998799999998</v>
      </c>
      <c r="E1237" s="1">
        <f t="shared" si="152"/>
        <v>603.73145944970827</v>
      </c>
      <c r="F1237" s="1">
        <f t="shared" si="153"/>
        <v>-86.568528550291717</v>
      </c>
      <c r="G1237" s="1">
        <f t="shared" si="154"/>
        <v>-32.128319594120967</v>
      </c>
      <c r="H1237" s="1">
        <f t="shared" si="155"/>
        <v>-54.44020895617075</v>
      </c>
      <c r="I1237" s="6">
        <f t="shared" si="156"/>
        <v>-1.9437749082989009E-2</v>
      </c>
      <c r="J1237" s="6">
        <f t="shared" si="156"/>
        <v>4.0956619093480695E-2</v>
      </c>
      <c r="K1237" s="6">
        <f t="shared" si="157"/>
        <v>-6.0394368176469704E-2</v>
      </c>
      <c r="L1237" s="7">
        <f t="shared" si="158"/>
        <v>195.47440013532017</v>
      </c>
      <c r="M1237" s="6">
        <f t="shared" si="159"/>
        <v>-9.5571028381046252E-3</v>
      </c>
      <c r="N1237" s="1"/>
    </row>
    <row r="1238" spans="1:14" x14ac:dyDescent="0.25">
      <c r="A1238" s="3">
        <v>42228</v>
      </c>
      <c r="B1238" s="1">
        <v>2086.0500489999999</v>
      </c>
      <c r="C1238" s="1">
        <v>42.198822</v>
      </c>
      <c r="D1238" s="1">
        <v>691.46997099999999</v>
      </c>
      <c r="E1238" s="1">
        <f t="shared" si="152"/>
        <v>605.51358949304949</v>
      </c>
      <c r="F1238" s="1">
        <f t="shared" si="153"/>
        <v>-85.956381506950493</v>
      </c>
      <c r="G1238" s="1">
        <f t="shared" si="154"/>
        <v>0.61214704334122416</v>
      </c>
      <c r="H1238" s="1">
        <f t="shared" si="155"/>
        <v>-86.568528550291717</v>
      </c>
      <c r="I1238" s="6">
        <f t="shared" si="156"/>
        <v>7.1104700003128407E-3</v>
      </c>
      <c r="J1238" s="6">
        <f t="shared" si="156"/>
        <v>1.6948906567271216E-3</v>
      </c>
      <c r="K1238" s="6">
        <f t="shared" si="157"/>
        <v>5.4155793435857191E-3</v>
      </c>
      <c r="L1238" s="7">
        <f t="shared" si="158"/>
        <v>196.53300725889281</v>
      </c>
      <c r="M1238" s="6">
        <f t="shared" si="159"/>
        <v>9.5005490957422722E-4</v>
      </c>
      <c r="N1238" s="1"/>
    </row>
    <row r="1239" spans="1:14" x14ac:dyDescent="0.25">
      <c r="A1239" s="3">
        <v>42229</v>
      </c>
      <c r="B1239" s="1">
        <v>2083.389893</v>
      </c>
      <c r="C1239" s="1">
        <v>42.189804000000002</v>
      </c>
      <c r="D1239" s="1">
        <v>686.51000999999997</v>
      </c>
      <c r="E1239" s="1">
        <f t="shared" si="152"/>
        <v>605.45964736227995</v>
      </c>
      <c r="F1239" s="1">
        <f t="shared" si="153"/>
        <v>-81.050362637720013</v>
      </c>
      <c r="G1239" s="1">
        <f t="shared" si="154"/>
        <v>4.9060188692304791</v>
      </c>
      <c r="H1239" s="1">
        <f t="shared" si="155"/>
        <v>-85.956381506950493</v>
      </c>
      <c r="I1239" s="6">
        <f t="shared" si="156"/>
        <v>-2.1370264790798732E-4</v>
      </c>
      <c r="J1239" s="6">
        <f t="shared" si="156"/>
        <v>-7.1730678236495704E-3</v>
      </c>
      <c r="K1239" s="6">
        <f t="shared" si="157"/>
        <v>6.9593651757415831E-3</v>
      </c>
      <c r="L1239" s="7">
        <f t="shared" si="158"/>
        <v>197.9007522254941</v>
      </c>
      <c r="M1239" s="6">
        <f t="shared" si="159"/>
        <v>-1.2752119735933709E-3</v>
      </c>
      <c r="N1239" s="1"/>
    </row>
    <row r="1240" spans="1:14" x14ac:dyDescent="0.25">
      <c r="A1240" s="3">
        <v>42230</v>
      </c>
      <c r="B1240" s="1">
        <v>2091.540039</v>
      </c>
      <c r="C1240" s="1">
        <v>42.433562999999999</v>
      </c>
      <c r="D1240" s="1">
        <v>689.36999500000002</v>
      </c>
      <c r="E1240" s="1">
        <f t="shared" si="152"/>
        <v>606.91771787173604</v>
      </c>
      <c r="F1240" s="1">
        <f t="shared" si="153"/>
        <v>-82.452277128263972</v>
      </c>
      <c r="G1240" s="1">
        <f t="shared" si="154"/>
        <v>-1.4019144905439589</v>
      </c>
      <c r="H1240" s="1">
        <f t="shared" si="155"/>
        <v>-81.050362637720013</v>
      </c>
      <c r="I1240" s="6">
        <f t="shared" si="156"/>
        <v>5.7776755729890272E-3</v>
      </c>
      <c r="J1240" s="6">
        <f t="shared" si="156"/>
        <v>4.165977128286924E-3</v>
      </c>
      <c r="K1240" s="6">
        <f t="shared" si="157"/>
        <v>1.6116984447021032E-3</v>
      </c>
      <c r="L1240" s="7">
        <f t="shared" si="158"/>
        <v>198.21970856006132</v>
      </c>
      <c r="M1240" s="6">
        <f t="shared" si="159"/>
        <v>3.9119638755009678E-3</v>
      </c>
      <c r="N1240" s="1"/>
    </row>
    <row r="1241" spans="1:14" x14ac:dyDescent="0.25">
      <c r="A1241" s="3">
        <v>42233</v>
      </c>
      <c r="B1241" s="1">
        <v>2102.4399410000001</v>
      </c>
      <c r="C1241" s="1">
        <v>42.722465999999997</v>
      </c>
      <c r="D1241" s="1">
        <v>694.10998500000005</v>
      </c>
      <c r="E1241" s="1">
        <f t="shared" si="152"/>
        <v>608.64582204181147</v>
      </c>
      <c r="F1241" s="1">
        <f t="shared" si="153"/>
        <v>-85.464162958188581</v>
      </c>
      <c r="G1241" s="1">
        <f t="shared" si="154"/>
        <v>-3.0118858299246085</v>
      </c>
      <c r="H1241" s="1">
        <f t="shared" si="155"/>
        <v>-82.452277128263972</v>
      </c>
      <c r="I1241" s="6">
        <f t="shared" si="156"/>
        <v>6.8083606366027283E-3</v>
      </c>
      <c r="J1241" s="6">
        <f t="shared" si="156"/>
        <v>6.8758287050192379E-3</v>
      </c>
      <c r="K1241" s="6">
        <f t="shared" si="157"/>
        <v>-6.7468068416509652E-5</v>
      </c>
      <c r="L1241" s="7">
        <f t="shared" si="158"/>
        <v>198.2063350592027</v>
      </c>
      <c r="M1241" s="6">
        <f t="shared" si="159"/>
        <v>5.2114240209388818E-3</v>
      </c>
      <c r="N1241" s="1"/>
    </row>
    <row r="1242" spans="1:14" x14ac:dyDescent="0.25">
      <c r="A1242" s="3">
        <v>42234</v>
      </c>
      <c r="B1242" s="1">
        <v>2096.919922</v>
      </c>
      <c r="C1242" s="1">
        <v>42.958754999999996</v>
      </c>
      <c r="D1242" s="1">
        <v>688.72997999999995</v>
      </c>
      <c r="E1242" s="1">
        <f t="shared" si="152"/>
        <v>610.05920994793541</v>
      </c>
      <c r="F1242" s="1">
        <f t="shared" si="153"/>
        <v>-78.67077005206454</v>
      </c>
      <c r="G1242" s="1">
        <f t="shared" si="154"/>
        <v>6.7933929061240406</v>
      </c>
      <c r="H1242" s="1">
        <f t="shared" si="155"/>
        <v>-85.464162958188581</v>
      </c>
      <c r="I1242" s="6">
        <f t="shared" si="156"/>
        <v>5.5307902872461234E-3</v>
      </c>
      <c r="J1242" s="6">
        <f t="shared" si="156"/>
        <v>-7.7509402202304845E-3</v>
      </c>
      <c r="K1242" s="6">
        <f t="shared" si="157"/>
        <v>1.3281730507476608E-2</v>
      </c>
      <c r="L1242" s="7">
        <f t="shared" si="158"/>
        <v>200.83885818633365</v>
      </c>
      <c r="M1242" s="6">
        <f t="shared" si="159"/>
        <v>-2.6255299342222704E-3</v>
      </c>
      <c r="N1242" s="1"/>
    </row>
    <row r="1243" spans="1:14" x14ac:dyDescent="0.25">
      <c r="A1243" s="3">
        <v>42235</v>
      </c>
      <c r="B1243" s="1">
        <v>2079.610107</v>
      </c>
      <c r="C1243" s="1">
        <v>42.358947999999998</v>
      </c>
      <c r="D1243" s="1">
        <v>694.03997800000002</v>
      </c>
      <c r="E1243" s="1">
        <f t="shared" si="152"/>
        <v>606.47140027499881</v>
      </c>
      <c r="F1243" s="1">
        <f t="shared" si="153"/>
        <v>-87.568577725001205</v>
      </c>
      <c r="G1243" s="1">
        <f t="shared" si="154"/>
        <v>-8.8978076729366649</v>
      </c>
      <c r="H1243" s="1">
        <f t="shared" si="155"/>
        <v>-78.67077005206454</v>
      </c>
      <c r="I1243" s="6">
        <f t="shared" si="156"/>
        <v>-1.3962392532092638E-2</v>
      </c>
      <c r="J1243" s="6">
        <f t="shared" si="156"/>
        <v>7.7098400740447381E-3</v>
      </c>
      <c r="K1243" s="6">
        <f t="shared" si="157"/>
        <v>-2.1672232606137376E-2</v>
      </c>
      <c r="L1243" s="7">
        <f t="shared" si="158"/>
        <v>196.48623173536839</v>
      </c>
      <c r="M1243" s="6">
        <f t="shared" si="159"/>
        <v>-8.2548765064381913E-3</v>
      </c>
      <c r="N1243" s="1"/>
    </row>
    <row r="1244" spans="1:14" x14ac:dyDescent="0.25">
      <c r="A1244" s="3">
        <v>42236</v>
      </c>
      <c r="B1244" s="1">
        <v>2035.7299800000001</v>
      </c>
      <c r="C1244" s="1">
        <v>41.495598000000001</v>
      </c>
      <c r="D1244" s="1">
        <v>679.47997999999995</v>
      </c>
      <c r="E1244" s="1">
        <f t="shared" si="152"/>
        <v>601.30717998225487</v>
      </c>
      <c r="F1244" s="1">
        <f t="shared" si="153"/>
        <v>-78.172800017745089</v>
      </c>
      <c r="G1244" s="1">
        <f t="shared" si="154"/>
        <v>9.3957777072561157</v>
      </c>
      <c r="H1244" s="1">
        <f t="shared" si="155"/>
        <v>-87.568577725001205</v>
      </c>
      <c r="I1244" s="6">
        <f t="shared" si="156"/>
        <v>-2.0381762077754995E-2</v>
      </c>
      <c r="J1244" s="6">
        <f t="shared" si="156"/>
        <v>-2.0978615730404049E-2</v>
      </c>
      <c r="K1244" s="6">
        <f t="shared" si="157"/>
        <v>5.9685365264905421E-4</v>
      </c>
      <c r="L1244" s="7">
        <f t="shared" si="158"/>
        <v>196.60350526047489</v>
      </c>
      <c r="M1244" s="6">
        <f t="shared" si="159"/>
        <v>-2.1100170100298521E-2</v>
      </c>
      <c r="N1244" s="1"/>
    </row>
    <row r="1245" spans="1:14" x14ac:dyDescent="0.25">
      <c r="A1245" s="3">
        <v>42237</v>
      </c>
      <c r="B1245" s="1">
        <v>1970.8900149999999</v>
      </c>
      <c r="C1245" s="1">
        <v>39.141818999999998</v>
      </c>
      <c r="D1245" s="1">
        <v>644.03002900000001</v>
      </c>
      <c r="E1245" s="1">
        <f t="shared" si="152"/>
        <v>587.22779934122332</v>
      </c>
      <c r="F1245" s="1">
        <f t="shared" si="153"/>
        <v>-56.802229658776696</v>
      </c>
      <c r="G1245" s="1">
        <f t="shared" si="154"/>
        <v>21.370570358968394</v>
      </c>
      <c r="H1245" s="1">
        <f t="shared" si="155"/>
        <v>-78.172800017745089</v>
      </c>
      <c r="I1245" s="6">
        <f t="shared" si="156"/>
        <v>-5.672358306536518E-2</v>
      </c>
      <c r="J1245" s="6">
        <f t="shared" si="156"/>
        <v>-5.2172178788843726E-2</v>
      </c>
      <c r="K1245" s="6">
        <f t="shared" si="157"/>
        <v>-4.5514042765214535E-3</v>
      </c>
      <c r="L1245" s="7">
        <f t="shared" si="158"/>
        <v>195.70868322585326</v>
      </c>
      <c r="M1245" s="6">
        <f t="shared" si="159"/>
        <v>-3.1850965323014013E-2</v>
      </c>
      <c r="N1245" s="1"/>
    </row>
    <row r="1246" spans="1:14" x14ac:dyDescent="0.25">
      <c r="A1246" s="3">
        <v>42240</v>
      </c>
      <c r="B1246" s="1">
        <v>1893.209961</v>
      </c>
      <c r="C1246" s="1">
        <v>37.878582000000002</v>
      </c>
      <c r="D1246" s="1">
        <v>618.10998500000005</v>
      </c>
      <c r="E1246" s="1">
        <f t="shared" si="152"/>
        <v>579.67161222134723</v>
      </c>
      <c r="F1246" s="1">
        <f t="shared" si="153"/>
        <v>-38.43837277865282</v>
      </c>
      <c r="G1246" s="1">
        <f t="shared" si="154"/>
        <v>18.363856880123876</v>
      </c>
      <c r="H1246" s="1">
        <f t="shared" si="155"/>
        <v>-56.802229658776696</v>
      </c>
      <c r="I1246" s="6">
        <f t="shared" si="156"/>
        <v>-3.2273334052257407E-2</v>
      </c>
      <c r="J1246" s="6">
        <f t="shared" si="156"/>
        <v>-4.0246638872175833E-2</v>
      </c>
      <c r="K1246" s="6">
        <f t="shared" si="157"/>
        <v>7.9733048199184253E-3</v>
      </c>
      <c r="L1246" s="7">
        <f t="shared" si="158"/>
        <v>197.26912821311785</v>
      </c>
      <c r="M1246" s="6">
        <f t="shared" si="159"/>
        <v>-3.9413693006101091E-2</v>
      </c>
      <c r="N1246" s="1"/>
    </row>
    <row r="1247" spans="1:14" x14ac:dyDescent="0.25">
      <c r="A1247" s="3">
        <v>42241</v>
      </c>
      <c r="B1247" s="1">
        <v>1867.6099850000001</v>
      </c>
      <c r="C1247" s="1">
        <v>36.778945999999998</v>
      </c>
      <c r="D1247" s="1">
        <v>612.46997099999999</v>
      </c>
      <c r="E1247" s="1">
        <f t="shared" si="152"/>
        <v>573.09402196729991</v>
      </c>
      <c r="F1247" s="1">
        <f t="shared" si="153"/>
        <v>-39.375949032700078</v>
      </c>
      <c r="G1247" s="1">
        <f t="shared" si="154"/>
        <v>-0.93757625404725786</v>
      </c>
      <c r="H1247" s="1">
        <f t="shared" si="155"/>
        <v>-38.43837277865282</v>
      </c>
      <c r="I1247" s="6">
        <f t="shared" si="156"/>
        <v>-2.9030548186835592E-2</v>
      </c>
      <c r="J1247" s="6">
        <f t="shared" si="156"/>
        <v>-9.1246123454874484E-3</v>
      </c>
      <c r="K1247" s="6">
        <f t="shared" si="157"/>
        <v>-1.9905935841348144E-2</v>
      </c>
      <c r="L1247" s="7">
        <f t="shared" si="158"/>
        <v>193.34230160342884</v>
      </c>
      <c r="M1247" s="6">
        <f t="shared" si="159"/>
        <v>-1.3521995197235293E-2</v>
      </c>
      <c r="N1247" s="1"/>
    </row>
    <row r="1248" spans="1:14" x14ac:dyDescent="0.25">
      <c r="A1248" s="3">
        <v>42242</v>
      </c>
      <c r="B1248" s="1">
        <v>1940.51001</v>
      </c>
      <c r="C1248" s="1">
        <v>38.814650999999998</v>
      </c>
      <c r="D1248" s="1">
        <v>659.73999000000003</v>
      </c>
      <c r="E1248" s="1">
        <f t="shared" si="152"/>
        <v>585.27080898419956</v>
      </c>
      <c r="F1248" s="1">
        <f t="shared" si="153"/>
        <v>-74.469181015800473</v>
      </c>
      <c r="G1248" s="1">
        <f t="shared" si="154"/>
        <v>-35.093231983100395</v>
      </c>
      <c r="H1248" s="1">
        <f t="shared" si="155"/>
        <v>-39.375949032700078</v>
      </c>
      <c r="I1248" s="6">
        <f t="shared" si="156"/>
        <v>5.5349737319824177E-2</v>
      </c>
      <c r="J1248" s="6">
        <f t="shared" si="156"/>
        <v>7.7179325090535933E-2</v>
      </c>
      <c r="K1248" s="6">
        <f t="shared" si="157"/>
        <v>-2.1829587770711756E-2</v>
      </c>
      <c r="L1248" s="7">
        <f t="shared" si="158"/>
        <v>189.12171886078536</v>
      </c>
      <c r="M1248" s="6">
        <f t="shared" si="159"/>
        <v>3.9033859095586321E-2</v>
      </c>
      <c r="N1248" s="1"/>
    </row>
    <row r="1249" spans="1:14" x14ac:dyDescent="0.25">
      <c r="A1249" s="3">
        <v>42243</v>
      </c>
      <c r="B1249" s="1">
        <v>1987.660034</v>
      </c>
      <c r="C1249" s="1">
        <v>39.896110999999998</v>
      </c>
      <c r="D1249" s="1">
        <v>667.96002199999998</v>
      </c>
      <c r="E1249" s="1">
        <f t="shared" si="152"/>
        <v>591.73967755174567</v>
      </c>
      <c r="F1249" s="1">
        <f t="shared" si="153"/>
        <v>-76.220344448254309</v>
      </c>
      <c r="G1249" s="1">
        <f t="shared" si="154"/>
        <v>-1.7511634324538363</v>
      </c>
      <c r="H1249" s="1">
        <f t="shared" si="155"/>
        <v>-74.469181015800473</v>
      </c>
      <c r="I1249" s="6">
        <f t="shared" si="156"/>
        <v>2.7862159574744139E-2</v>
      </c>
      <c r="J1249" s="6">
        <f t="shared" si="156"/>
        <v>1.2459502417005108E-2</v>
      </c>
      <c r="K1249" s="6">
        <f t="shared" si="157"/>
        <v>1.540265715773903E-2</v>
      </c>
      <c r="L1249" s="7">
        <f t="shared" si="158"/>
        <v>192.03469585748036</v>
      </c>
      <c r="M1249" s="6">
        <f t="shared" si="159"/>
        <v>2.4297748404812358E-2</v>
      </c>
      <c r="N1249" s="1"/>
    </row>
    <row r="1250" spans="1:14" x14ac:dyDescent="0.25">
      <c r="A1250" s="3">
        <v>42244</v>
      </c>
      <c r="B1250" s="1">
        <v>1988.869995</v>
      </c>
      <c r="C1250" s="1">
        <v>39.923386000000001</v>
      </c>
      <c r="D1250" s="1">
        <v>659.69000200000005</v>
      </c>
      <c r="E1250" s="1">
        <f t="shared" si="152"/>
        <v>591.90282587917318</v>
      </c>
      <c r="F1250" s="1">
        <f t="shared" si="153"/>
        <v>-67.787176120826871</v>
      </c>
      <c r="G1250" s="1">
        <f t="shared" si="154"/>
        <v>8.4331683274274383</v>
      </c>
      <c r="H1250" s="1">
        <f t="shared" si="155"/>
        <v>-76.220344448254309</v>
      </c>
      <c r="I1250" s="6">
        <f t="shared" si="156"/>
        <v>6.8365059441521936E-4</v>
      </c>
      <c r="J1250" s="6">
        <f t="shared" si="156"/>
        <v>-1.2381010431189998E-2</v>
      </c>
      <c r="K1250" s="6">
        <f t="shared" si="157"/>
        <v>1.3064661025605218E-2</v>
      </c>
      <c r="L1250" s="7">
        <f t="shared" si="158"/>
        <v>194.54356406401357</v>
      </c>
      <c r="M1250" s="6">
        <f t="shared" si="159"/>
        <v>6.0873639319747319E-4</v>
      </c>
      <c r="N1250" s="1"/>
    </row>
    <row r="1251" spans="1:14" x14ac:dyDescent="0.25">
      <c r="A1251" s="3">
        <v>42247</v>
      </c>
      <c r="B1251" s="1">
        <v>1972.1800539999999</v>
      </c>
      <c r="C1251" s="1">
        <v>39.550766000000003</v>
      </c>
      <c r="D1251" s="1">
        <v>647.82000700000003</v>
      </c>
      <c r="E1251" s="1">
        <f t="shared" si="152"/>
        <v>589.67395952661366</v>
      </c>
      <c r="F1251" s="1">
        <f t="shared" si="153"/>
        <v>-58.146047473386375</v>
      </c>
      <c r="G1251" s="1">
        <f t="shared" si="154"/>
        <v>9.641128647440496</v>
      </c>
      <c r="H1251" s="1">
        <f t="shared" si="155"/>
        <v>-67.787176120826871</v>
      </c>
      <c r="I1251" s="6">
        <f t="shared" si="156"/>
        <v>-9.3333766830298037E-3</v>
      </c>
      <c r="J1251" s="6">
        <f t="shared" si="156"/>
        <v>-1.7993292249410264E-2</v>
      </c>
      <c r="K1251" s="6">
        <f t="shared" si="157"/>
        <v>8.6599155663804606E-3</v>
      </c>
      <c r="L1251" s="7">
        <f t="shared" si="158"/>
        <v>196.22829490279065</v>
      </c>
      <c r="M1251" s="6">
        <f t="shared" si="159"/>
        <v>-8.3916701654499493E-3</v>
      </c>
      <c r="N1251" s="1"/>
    </row>
    <row r="1252" spans="1:14" x14ac:dyDescent="0.25">
      <c r="A1252" s="3">
        <v>42248</v>
      </c>
      <c r="B1252" s="1">
        <v>1913.849976</v>
      </c>
      <c r="C1252" s="1">
        <v>38.005820999999997</v>
      </c>
      <c r="D1252" s="1">
        <v>629.55999799999995</v>
      </c>
      <c r="E1252" s="1">
        <f t="shared" si="152"/>
        <v>580.43270589810459</v>
      </c>
      <c r="F1252" s="1">
        <f t="shared" si="153"/>
        <v>-49.127292101895364</v>
      </c>
      <c r="G1252" s="1">
        <f t="shared" si="154"/>
        <v>9.0187553714910109</v>
      </c>
      <c r="H1252" s="1">
        <f t="shared" si="155"/>
        <v>-58.146047473386375</v>
      </c>
      <c r="I1252" s="6">
        <f t="shared" si="156"/>
        <v>-3.9062328148081971E-2</v>
      </c>
      <c r="J1252" s="6">
        <f t="shared" si="156"/>
        <v>-2.8186855612194917E-2</v>
      </c>
      <c r="K1252" s="6">
        <f t="shared" si="157"/>
        <v>-1.0875472535887054E-2</v>
      </c>
      <c r="L1252" s="7">
        <f t="shared" si="158"/>
        <v>194.0942194708114</v>
      </c>
      <c r="M1252" s="6">
        <f t="shared" si="159"/>
        <v>-2.9576446573270077E-2</v>
      </c>
      <c r="N1252" s="1"/>
    </row>
    <row r="1253" spans="1:14" x14ac:dyDescent="0.25">
      <c r="A1253" s="3">
        <v>42249</v>
      </c>
      <c r="B1253" s="1">
        <v>1948.8599850000001</v>
      </c>
      <c r="C1253" s="1">
        <v>39.405365000000003</v>
      </c>
      <c r="D1253" s="1">
        <v>644.90997300000004</v>
      </c>
      <c r="E1253" s="1">
        <f t="shared" si="152"/>
        <v>588.80422790585123</v>
      </c>
      <c r="F1253" s="1">
        <f t="shared" si="153"/>
        <v>-56.105745094148801</v>
      </c>
      <c r="G1253" s="1">
        <f t="shared" si="154"/>
        <v>-6.9784529922534375</v>
      </c>
      <c r="H1253" s="1">
        <f t="shared" si="155"/>
        <v>-49.127292101895364</v>
      </c>
      <c r="I1253" s="6">
        <f t="shared" si="156"/>
        <v>3.6824464336660645E-2</v>
      </c>
      <c r="J1253" s="6">
        <f t="shared" si="156"/>
        <v>2.4382068506201504E-2</v>
      </c>
      <c r="K1253" s="6">
        <f t="shared" si="157"/>
        <v>1.2442395830459141E-2</v>
      </c>
      <c r="L1253" s="7">
        <f t="shared" si="158"/>
        <v>196.50921657787123</v>
      </c>
      <c r="M1253" s="6">
        <f t="shared" si="159"/>
        <v>1.8292974600429224E-2</v>
      </c>
      <c r="N1253" s="1"/>
    </row>
    <row r="1254" spans="1:14" x14ac:dyDescent="0.25">
      <c r="A1254" s="3">
        <v>42250</v>
      </c>
      <c r="B1254" s="1">
        <v>1951.130005</v>
      </c>
      <c r="C1254" s="1">
        <v>39.532589000000002</v>
      </c>
      <c r="D1254" s="1">
        <v>637.04998799999998</v>
      </c>
      <c r="E1254" s="1">
        <f t="shared" si="152"/>
        <v>589.56523185850551</v>
      </c>
      <c r="F1254" s="1">
        <f t="shared" si="153"/>
        <v>-47.484756141494472</v>
      </c>
      <c r="G1254" s="1">
        <f t="shared" si="154"/>
        <v>8.6209889526543293</v>
      </c>
      <c r="H1254" s="1">
        <f t="shared" si="155"/>
        <v>-56.105745094148801</v>
      </c>
      <c r="I1254" s="6">
        <f t="shared" si="156"/>
        <v>3.2285959031213007E-3</v>
      </c>
      <c r="J1254" s="6">
        <f t="shared" si="156"/>
        <v>-1.2187724378701859E-2</v>
      </c>
      <c r="K1254" s="6">
        <f t="shared" si="157"/>
        <v>1.5416320281823159E-2</v>
      </c>
      <c r="L1254" s="7">
        <f t="shared" si="158"/>
        <v>199.53866559896585</v>
      </c>
      <c r="M1254" s="6">
        <f t="shared" si="159"/>
        <v>1.1647937858398905E-3</v>
      </c>
      <c r="N1254" s="1"/>
    </row>
    <row r="1255" spans="1:14" x14ac:dyDescent="0.25">
      <c r="A1255" s="3">
        <v>42251</v>
      </c>
      <c r="B1255" s="1">
        <v>1921.219971</v>
      </c>
      <c r="C1255" s="1">
        <v>38.723778000000003</v>
      </c>
      <c r="D1255" s="1">
        <v>628.96002199999998</v>
      </c>
      <c r="E1255" s="1">
        <f t="shared" si="152"/>
        <v>584.72724242294112</v>
      </c>
      <c r="F1255" s="1">
        <f t="shared" si="153"/>
        <v>-44.232779577058864</v>
      </c>
      <c r="G1255" s="1">
        <f t="shared" si="154"/>
        <v>3.2519765644356085</v>
      </c>
      <c r="H1255" s="1">
        <f t="shared" si="155"/>
        <v>-47.484756141494472</v>
      </c>
      <c r="I1255" s="6">
        <f t="shared" si="156"/>
        <v>-2.0459348108974096E-2</v>
      </c>
      <c r="J1255" s="6">
        <f t="shared" si="156"/>
        <v>-1.2699107059711667E-2</v>
      </c>
      <c r="K1255" s="6">
        <f t="shared" si="157"/>
        <v>-7.7602410492624285E-3</v>
      </c>
      <c r="L1255" s="7">
        <f t="shared" si="158"/>
        <v>197.99019745526971</v>
      </c>
      <c r="M1255" s="6">
        <f t="shared" si="159"/>
        <v>-1.5329595630917514E-2</v>
      </c>
      <c r="N1255" s="1"/>
    </row>
    <row r="1256" spans="1:14" x14ac:dyDescent="0.25">
      <c r="A1256" s="3">
        <v>42255</v>
      </c>
      <c r="B1256" s="1">
        <v>1969.410034</v>
      </c>
      <c r="C1256" s="1">
        <v>39.887023999999997</v>
      </c>
      <c r="D1256" s="1">
        <v>643.88000499999998</v>
      </c>
      <c r="E1256" s="1">
        <f t="shared" si="152"/>
        <v>591.68532269010188</v>
      </c>
      <c r="F1256" s="1">
        <f t="shared" si="153"/>
        <v>-52.194682309898099</v>
      </c>
      <c r="G1256" s="1">
        <f t="shared" si="154"/>
        <v>-7.9619027328392349</v>
      </c>
      <c r="H1256" s="1">
        <f t="shared" si="155"/>
        <v>-44.232779577058864</v>
      </c>
      <c r="I1256" s="6">
        <f t="shared" si="156"/>
        <v>3.0039579299313113E-2</v>
      </c>
      <c r="J1256" s="6">
        <f t="shared" si="156"/>
        <v>2.372167145466042E-2</v>
      </c>
      <c r="K1256" s="6">
        <f t="shared" si="157"/>
        <v>6.3179078446526926E-3</v>
      </c>
      <c r="L1256" s="7">
        <f t="shared" si="158"/>
        <v>199.24108127693668</v>
      </c>
      <c r="M1256" s="6">
        <f t="shared" si="159"/>
        <v>2.5083053334552297E-2</v>
      </c>
      <c r="N1256" s="1"/>
    </row>
    <row r="1257" spans="1:14" x14ac:dyDescent="0.25">
      <c r="A1257" s="3">
        <v>42256</v>
      </c>
      <c r="B1257" s="1">
        <v>1942.040039</v>
      </c>
      <c r="C1257" s="1">
        <v>39.141818999999998</v>
      </c>
      <c r="D1257" s="1">
        <v>643.40997300000004</v>
      </c>
      <c r="E1257" s="1">
        <f t="shared" si="152"/>
        <v>587.22779934122332</v>
      </c>
      <c r="F1257" s="1">
        <f t="shared" si="153"/>
        <v>-56.182173658776719</v>
      </c>
      <c r="G1257" s="1">
        <f t="shared" si="154"/>
        <v>-3.9874913488786206</v>
      </c>
      <c r="H1257" s="1">
        <f t="shared" si="155"/>
        <v>-52.194682309898099</v>
      </c>
      <c r="I1257" s="6">
        <f t="shared" si="156"/>
        <v>-1.868289296288439E-2</v>
      </c>
      <c r="J1257" s="6">
        <f t="shared" si="156"/>
        <v>-7.2999937309736751E-4</v>
      </c>
      <c r="K1257" s="6">
        <f t="shared" si="157"/>
        <v>-1.7952893589787022E-2</v>
      </c>
      <c r="L1257" s="7">
        <f t="shared" si="158"/>
        <v>195.66412734605774</v>
      </c>
      <c r="M1257" s="6">
        <f t="shared" si="159"/>
        <v>-1.389756045083701E-2</v>
      </c>
      <c r="N1257" s="1"/>
    </row>
    <row r="1258" spans="1:14" x14ac:dyDescent="0.25">
      <c r="A1258" s="3">
        <v>42257</v>
      </c>
      <c r="B1258" s="1">
        <v>1952.290039</v>
      </c>
      <c r="C1258" s="1">
        <v>39.341743000000001</v>
      </c>
      <c r="D1258" s="1">
        <v>651.080017</v>
      </c>
      <c r="E1258" s="1">
        <f t="shared" si="152"/>
        <v>588.4236661134554</v>
      </c>
      <c r="F1258" s="1">
        <f t="shared" si="153"/>
        <v>-62.656350886544601</v>
      </c>
      <c r="G1258" s="1">
        <f t="shared" si="154"/>
        <v>-6.474177227767882</v>
      </c>
      <c r="H1258" s="1">
        <f t="shared" si="155"/>
        <v>-56.182173658776719</v>
      </c>
      <c r="I1258" s="6">
        <f t="shared" si="156"/>
        <v>5.1076829106997401E-3</v>
      </c>
      <c r="J1258" s="6">
        <f t="shared" si="156"/>
        <v>1.1920928058104518E-2</v>
      </c>
      <c r="K1258" s="6">
        <f t="shared" si="157"/>
        <v>-6.8132451474047784E-3</v>
      </c>
      <c r="L1258" s="7">
        <f t="shared" si="158"/>
        <v>194.33101967989603</v>
      </c>
      <c r="M1258" s="6">
        <f t="shared" si="159"/>
        <v>5.2779550339641101E-3</v>
      </c>
      <c r="N1258" s="1"/>
    </row>
    <row r="1259" spans="1:14" x14ac:dyDescent="0.25">
      <c r="A1259" s="3">
        <v>42258</v>
      </c>
      <c r="B1259" s="1">
        <v>1961.0500489999999</v>
      </c>
      <c r="C1259" s="1">
        <v>39.514426999999998</v>
      </c>
      <c r="D1259" s="1">
        <v>655.29998799999998</v>
      </c>
      <c r="E1259" s="1">
        <f t="shared" si="152"/>
        <v>589.45659391450033</v>
      </c>
      <c r="F1259" s="1">
        <f t="shared" si="153"/>
        <v>-65.843394085499654</v>
      </c>
      <c r="G1259" s="1">
        <f t="shared" si="154"/>
        <v>-3.1870431989550525</v>
      </c>
      <c r="H1259" s="1">
        <f t="shared" si="155"/>
        <v>-62.656350886544601</v>
      </c>
      <c r="I1259" s="6">
        <f t="shared" si="156"/>
        <v>4.3893327247854774E-3</v>
      </c>
      <c r="J1259" s="6">
        <f t="shared" si="156"/>
        <v>6.481493656408821E-3</v>
      </c>
      <c r="K1259" s="6">
        <f t="shared" si="157"/>
        <v>-2.0921609316233436E-3</v>
      </c>
      <c r="L1259" s="7">
        <f t="shared" si="158"/>
        <v>193.92444791271922</v>
      </c>
      <c r="M1259" s="6">
        <f t="shared" si="159"/>
        <v>4.4870433311676727E-3</v>
      </c>
      <c r="N1259" s="1"/>
    </row>
    <row r="1260" spans="1:14" x14ac:dyDescent="0.25">
      <c r="A1260" s="3">
        <v>42261</v>
      </c>
      <c r="B1260" s="1">
        <v>1953.030029</v>
      </c>
      <c r="C1260" s="1">
        <v>39.114552000000003</v>
      </c>
      <c r="D1260" s="1">
        <v>652.46997099999999</v>
      </c>
      <c r="E1260" s="1">
        <f t="shared" si="152"/>
        <v>587.06469886665082</v>
      </c>
      <c r="F1260" s="1">
        <f t="shared" si="153"/>
        <v>-65.405272133349172</v>
      </c>
      <c r="G1260" s="1">
        <f t="shared" si="154"/>
        <v>0.43812195215048177</v>
      </c>
      <c r="H1260" s="1">
        <f t="shared" si="155"/>
        <v>-65.843394085499654</v>
      </c>
      <c r="I1260" s="6">
        <f t="shared" si="156"/>
        <v>-1.0119721589281649E-2</v>
      </c>
      <c r="J1260" s="6">
        <f t="shared" si="156"/>
        <v>-4.3186587087195027E-3</v>
      </c>
      <c r="K1260" s="6">
        <f t="shared" si="157"/>
        <v>-5.8010628805621467E-3</v>
      </c>
      <c r="L1260" s="7">
        <f t="shared" si="158"/>
        <v>192.79947999629923</v>
      </c>
      <c r="M1260" s="6">
        <f t="shared" si="159"/>
        <v>-4.0896559494183471E-3</v>
      </c>
      <c r="N1260" s="1"/>
    </row>
    <row r="1261" spans="1:14" x14ac:dyDescent="0.25">
      <c r="A1261" s="3">
        <v>42262</v>
      </c>
      <c r="B1261" s="1">
        <v>1978.089966</v>
      </c>
      <c r="C1261" s="1">
        <v>39.968819000000003</v>
      </c>
      <c r="D1261" s="1">
        <v>665.07000700000003</v>
      </c>
      <c r="E1261" s="1">
        <f t="shared" si="152"/>
        <v>592.17458822417848</v>
      </c>
      <c r="F1261" s="1">
        <f t="shared" si="153"/>
        <v>-72.895418775821554</v>
      </c>
      <c r="G1261" s="1">
        <f t="shared" si="154"/>
        <v>-7.4901466424723822</v>
      </c>
      <c r="H1261" s="1">
        <f t="shared" si="155"/>
        <v>-65.405272133349172</v>
      </c>
      <c r="I1261" s="6">
        <f t="shared" si="156"/>
        <v>2.1840132541975699E-2</v>
      </c>
      <c r="J1261" s="6">
        <f t="shared" si="156"/>
        <v>1.9311288733623755E-2</v>
      </c>
      <c r="K1261" s="6">
        <f t="shared" si="157"/>
        <v>2.5288438083519438E-3</v>
      </c>
      <c r="L1261" s="7">
        <f t="shared" si="158"/>
        <v>193.28703976754133</v>
      </c>
      <c r="M1261" s="6">
        <f t="shared" si="159"/>
        <v>1.2831311668480172E-2</v>
      </c>
      <c r="N1261" s="1"/>
    </row>
    <row r="1262" spans="1:14" x14ac:dyDescent="0.25">
      <c r="A1262" s="3">
        <v>42263</v>
      </c>
      <c r="B1262" s="1">
        <v>1995.3100589999999</v>
      </c>
      <c r="C1262" s="1">
        <v>40.259636</v>
      </c>
      <c r="D1262" s="1">
        <v>665.52002000000005</v>
      </c>
      <c r="E1262" s="1">
        <f t="shared" si="152"/>
        <v>593.9141411898064</v>
      </c>
      <c r="F1262" s="1">
        <f t="shared" si="153"/>
        <v>-71.605878810193644</v>
      </c>
      <c r="G1262" s="1">
        <f t="shared" si="154"/>
        <v>1.2895399656279096</v>
      </c>
      <c r="H1262" s="1">
        <f t="shared" si="155"/>
        <v>-72.895418775821554</v>
      </c>
      <c r="I1262" s="6">
        <f t="shared" si="156"/>
        <v>7.2760968994354247E-3</v>
      </c>
      <c r="J1262" s="6">
        <f t="shared" si="156"/>
        <v>6.7664004580492154E-4</v>
      </c>
      <c r="K1262" s="6">
        <f t="shared" si="157"/>
        <v>6.5994568536305032E-3</v>
      </c>
      <c r="L1262" s="7">
        <f t="shared" si="158"/>
        <v>194.56262924685319</v>
      </c>
      <c r="M1262" s="6">
        <f t="shared" si="159"/>
        <v>8.7054144634388653E-3</v>
      </c>
      <c r="N1262" s="1"/>
    </row>
    <row r="1263" spans="1:14" x14ac:dyDescent="0.25">
      <c r="A1263" s="3">
        <v>42264</v>
      </c>
      <c r="B1263" s="1">
        <v>1990.1999510000001</v>
      </c>
      <c r="C1263" s="1">
        <v>40.214191</v>
      </c>
      <c r="D1263" s="1">
        <v>671.669983</v>
      </c>
      <c r="E1263" s="1">
        <f t="shared" si="152"/>
        <v>593.64230706551871</v>
      </c>
      <c r="F1263" s="1">
        <f t="shared" si="153"/>
        <v>-78.027675934481294</v>
      </c>
      <c r="G1263" s="1">
        <f t="shared" si="154"/>
        <v>-6.4217971242876501</v>
      </c>
      <c r="H1263" s="1">
        <f t="shared" si="155"/>
        <v>-71.605878810193644</v>
      </c>
      <c r="I1263" s="6">
        <f t="shared" si="156"/>
        <v>-1.1287980845132717E-3</v>
      </c>
      <c r="J1263" s="6">
        <f t="shared" si="156"/>
        <v>9.2408384649345088E-3</v>
      </c>
      <c r="K1263" s="6">
        <f t="shared" si="157"/>
        <v>-1.036963654944778E-2</v>
      </c>
      <c r="L1263" s="7">
        <f t="shared" si="158"/>
        <v>192.54508549545835</v>
      </c>
      <c r="M1263" s="6">
        <f t="shared" si="159"/>
        <v>-2.5610596092323634E-3</v>
      </c>
      <c r="N1263" s="1"/>
    </row>
    <row r="1264" spans="1:14" x14ac:dyDescent="0.25">
      <c r="A1264" s="3">
        <v>42265</v>
      </c>
      <c r="B1264" s="1">
        <v>1958.030029</v>
      </c>
      <c r="C1264" s="1">
        <v>39.514426999999998</v>
      </c>
      <c r="D1264" s="1">
        <v>660.919983</v>
      </c>
      <c r="E1264" s="1">
        <f t="shared" si="152"/>
        <v>589.45659391450033</v>
      </c>
      <c r="F1264" s="1">
        <f t="shared" si="153"/>
        <v>-71.463389085499671</v>
      </c>
      <c r="G1264" s="1">
        <f t="shared" si="154"/>
        <v>6.5642868489816237</v>
      </c>
      <c r="H1264" s="1">
        <f t="shared" si="155"/>
        <v>-78.027675934481294</v>
      </c>
      <c r="I1264" s="6">
        <f t="shared" si="156"/>
        <v>-1.7400921978015238E-2</v>
      </c>
      <c r="J1264" s="6">
        <f t="shared" si="156"/>
        <v>-1.6004883755539212E-2</v>
      </c>
      <c r="K1264" s="6">
        <f t="shared" si="157"/>
        <v>-1.3960382224760259E-3</v>
      </c>
      <c r="L1264" s="7">
        <f t="shared" si="158"/>
        <v>192.27628519655678</v>
      </c>
      <c r="M1264" s="6">
        <f t="shared" si="159"/>
        <v>-1.6164165808483677E-2</v>
      </c>
      <c r="N1264" s="1"/>
    </row>
    <row r="1265" spans="1:14" x14ac:dyDescent="0.25">
      <c r="A1265" s="3">
        <v>42268</v>
      </c>
      <c r="B1265" s="1">
        <v>1966.969971</v>
      </c>
      <c r="C1265" s="1">
        <v>40.086959999999998</v>
      </c>
      <c r="D1265" s="1">
        <v>666.97997999999995</v>
      </c>
      <c r="E1265" s="1">
        <f t="shared" si="152"/>
        <v>592.88126124161636</v>
      </c>
      <c r="F1265" s="1">
        <f t="shared" si="153"/>
        <v>-74.098718758383598</v>
      </c>
      <c r="G1265" s="1">
        <f t="shared" si="154"/>
        <v>-2.6353296728839268</v>
      </c>
      <c r="H1265" s="1">
        <f t="shared" si="155"/>
        <v>-71.463389085499671</v>
      </c>
      <c r="I1265" s="6">
        <f t="shared" si="156"/>
        <v>1.4489214281153462E-2</v>
      </c>
      <c r="J1265" s="6">
        <f t="shared" si="156"/>
        <v>9.1690327965161522E-3</v>
      </c>
      <c r="K1265" s="6">
        <f t="shared" si="157"/>
        <v>5.3201814846373097E-3</v>
      </c>
      <c r="L1265" s="7">
        <f t="shared" si="158"/>
        <v>193.29922992899435</v>
      </c>
      <c r="M1265" s="6">
        <f t="shared" si="159"/>
        <v>4.5657839091290953E-3</v>
      </c>
      <c r="N1265" s="1"/>
    </row>
    <row r="1266" spans="1:14" x14ac:dyDescent="0.25">
      <c r="A1266" s="3">
        <v>42269</v>
      </c>
      <c r="B1266" s="1">
        <v>1942.73999</v>
      </c>
      <c r="C1266" s="1">
        <v>39.896110999999998</v>
      </c>
      <c r="D1266" s="1">
        <v>653.20001200000002</v>
      </c>
      <c r="E1266" s="1">
        <f t="shared" si="152"/>
        <v>591.73967755174567</v>
      </c>
      <c r="F1266" s="1">
        <f t="shared" si="153"/>
        <v>-61.460334448254343</v>
      </c>
      <c r="G1266" s="1">
        <f t="shared" si="154"/>
        <v>12.638384310129254</v>
      </c>
      <c r="H1266" s="1">
        <f t="shared" si="155"/>
        <v>-74.098718758383598</v>
      </c>
      <c r="I1266" s="6">
        <f t="shared" si="156"/>
        <v>-4.7608748580585392E-3</v>
      </c>
      <c r="J1266" s="6">
        <f t="shared" si="156"/>
        <v>-2.0660242305923449E-2</v>
      </c>
      <c r="K1266" s="6">
        <f t="shared" si="157"/>
        <v>1.5899367447864909E-2</v>
      </c>
      <c r="L1266" s="7">
        <f t="shared" si="158"/>
        <v>196.37256541302474</v>
      </c>
      <c r="M1266" s="6">
        <f t="shared" si="159"/>
        <v>-1.2318429542511833E-2</v>
      </c>
      <c r="N1266" s="1"/>
    </row>
    <row r="1267" spans="1:14" x14ac:dyDescent="0.25">
      <c r="A1267" s="3">
        <v>42270</v>
      </c>
      <c r="B1267" s="1">
        <v>1938.76001</v>
      </c>
      <c r="C1267" s="1">
        <v>39.868850999999999</v>
      </c>
      <c r="D1267" s="1">
        <v>653.28997800000002</v>
      </c>
      <c r="E1267" s="1">
        <f t="shared" si="152"/>
        <v>591.57661894842113</v>
      </c>
      <c r="F1267" s="1">
        <f t="shared" si="153"/>
        <v>-61.713359051578891</v>
      </c>
      <c r="G1267" s="1">
        <f t="shared" si="154"/>
        <v>-0.25302460332454757</v>
      </c>
      <c r="H1267" s="1">
        <f t="shared" si="155"/>
        <v>-61.460334448254343</v>
      </c>
      <c r="I1267" s="6">
        <f t="shared" si="156"/>
        <v>-6.8327461791950483E-4</v>
      </c>
      <c r="J1267" s="6">
        <f t="shared" si="156"/>
        <v>1.3773116709625555E-4</v>
      </c>
      <c r="K1267" s="6">
        <f t="shared" si="157"/>
        <v>-8.2100578501576038E-4</v>
      </c>
      <c r="L1267" s="7">
        <f t="shared" si="158"/>
        <v>196.21134240080227</v>
      </c>
      <c r="M1267" s="6">
        <f t="shared" si="159"/>
        <v>-2.0486426492924981E-3</v>
      </c>
      <c r="N1267" s="1"/>
    </row>
    <row r="1268" spans="1:14" x14ac:dyDescent="0.25">
      <c r="A1268" s="3">
        <v>42271</v>
      </c>
      <c r="B1268" s="1">
        <v>1932.23999</v>
      </c>
      <c r="C1268" s="1">
        <v>39.905200999999998</v>
      </c>
      <c r="D1268" s="1">
        <v>654.90997300000004</v>
      </c>
      <c r="E1268" s="1">
        <f t="shared" si="152"/>
        <v>591.79405035821003</v>
      </c>
      <c r="F1268" s="1">
        <f t="shared" si="153"/>
        <v>-63.115922641790007</v>
      </c>
      <c r="G1268" s="1">
        <f t="shared" si="154"/>
        <v>-1.4025635902111162</v>
      </c>
      <c r="H1268" s="1">
        <f t="shared" si="155"/>
        <v>-61.713359051578891</v>
      </c>
      <c r="I1268" s="6">
        <f t="shared" si="156"/>
        <v>9.1173934257593459E-4</v>
      </c>
      <c r="J1268" s="6">
        <f t="shared" si="156"/>
        <v>2.479748740305876E-3</v>
      </c>
      <c r="K1268" s="6">
        <f t="shared" si="157"/>
        <v>-1.5680093977299414E-3</v>
      </c>
      <c r="L1268" s="7">
        <f t="shared" si="158"/>
        <v>195.90368117197661</v>
      </c>
      <c r="M1268" s="6">
        <f t="shared" si="159"/>
        <v>-3.3629845707411343E-3</v>
      </c>
      <c r="N1268" s="1"/>
    </row>
    <row r="1269" spans="1:14" x14ac:dyDescent="0.25">
      <c r="A1269" s="3">
        <v>42272</v>
      </c>
      <c r="B1269" s="1">
        <v>1931.339966</v>
      </c>
      <c r="C1269" s="1">
        <v>39.932461000000004</v>
      </c>
      <c r="D1269" s="1">
        <v>640.15002400000003</v>
      </c>
      <c r="E1269" s="1">
        <f t="shared" si="152"/>
        <v>591.95710896153457</v>
      </c>
      <c r="F1269" s="1">
        <f t="shared" si="153"/>
        <v>-48.192915038465458</v>
      </c>
      <c r="G1269" s="1">
        <f t="shared" si="154"/>
        <v>14.92300760332455</v>
      </c>
      <c r="H1269" s="1">
        <f t="shared" si="155"/>
        <v>-63.115922641790007</v>
      </c>
      <c r="I1269" s="6">
        <f t="shared" si="156"/>
        <v>6.8311897489259366E-4</v>
      </c>
      <c r="J1269" s="6">
        <f t="shared" si="156"/>
        <v>-2.2537370949457181E-2</v>
      </c>
      <c r="K1269" s="6">
        <f t="shared" si="157"/>
        <v>2.3220489924349774E-2</v>
      </c>
      <c r="L1269" s="7">
        <f t="shared" si="158"/>
        <v>200.45266062677354</v>
      </c>
      <c r="M1269" s="6">
        <f t="shared" si="159"/>
        <v>-4.6579307159455574E-4</v>
      </c>
      <c r="N1269" s="1"/>
    </row>
    <row r="1270" spans="1:14" x14ac:dyDescent="0.25">
      <c r="A1270" s="3">
        <v>42275</v>
      </c>
      <c r="B1270" s="1">
        <v>1881.7700199999999</v>
      </c>
      <c r="C1270" s="1">
        <v>39.341743000000001</v>
      </c>
      <c r="D1270" s="1">
        <v>624.25</v>
      </c>
      <c r="E1270" s="1">
        <f t="shared" si="152"/>
        <v>588.4236661134554</v>
      </c>
      <c r="F1270" s="1">
        <f t="shared" si="153"/>
        <v>-35.826333886544603</v>
      </c>
      <c r="G1270" s="1">
        <f t="shared" si="154"/>
        <v>12.366581151920855</v>
      </c>
      <c r="H1270" s="1">
        <f t="shared" si="155"/>
        <v>-48.192915038465458</v>
      </c>
      <c r="I1270" s="6">
        <f t="shared" si="156"/>
        <v>-1.4792927488240792E-2</v>
      </c>
      <c r="J1270" s="6">
        <f t="shared" si="156"/>
        <v>-2.4837965170489529E-2</v>
      </c>
      <c r="K1270" s="6">
        <f t="shared" si="157"/>
        <v>1.0045037682248736E-2</v>
      </c>
      <c r="L1270" s="7">
        <f t="shared" si="158"/>
        <v>202.46621515627649</v>
      </c>
      <c r="M1270" s="6">
        <f t="shared" si="159"/>
        <v>-2.5666090316902812E-2</v>
      </c>
      <c r="N1270" s="1"/>
    </row>
    <row r="1271" spans="1:14" x14ac:dyDescent="0.25">
      <c r="A1271" s="3">
        <v>42276</v>
      </c>
      <c r="B1271" s="1">
        <v>1884.089966</v>
      </c>
      <c r="C1271" s="1">
        <v>39.478068999999998</v>
      </c>
      <c r="D1271" s="1">
        <v>622.60998500000005</v>
      </c>
      <c r="E1271" s="1">
        <f t="shared" si="152"/>
        <v>589.23911465185643</v>
      </c>
      <c r="F1271" s="1">
        <f t="shared" si="153"/>
        <v>-33.370870348143626</v>
      </c>
      <c r="G1271" s="1">
        <f t="shared" si="154"/>
        <v>2.4554635384009771</v>
      </c>
      <c r="H1271" s="1">
        <f t="shared" si="155"/>
        <v>-35.826333886544603</v>
      </c>
      <c r="I1271" s="6">
        <f t="shared" si="156"/>
        <v>3.4651743823346237E-3</v>
      </c>
      <c r="J1271" s="6">
        <f t="shared" si="156"/>
        <v>-2.6271766119342344E-3</v>
      </c>
      <c r="K1271" s="6">
        <f t="shared" si="157"/>
        <v>6.0923509942688581E-3</v>
      </c>
      <c r="L1271" s="7">
        <f t="shared" si="158"/>
        <v>203.69971040348972</v>
      </c>
      <c r="M1271" s="6">
        <f t="shared" si="159"/>
        <v>1.2328530985949993E-3</v>
      </c>
      <c r="N1271" s="1"/>
    </row>
    <row r="1272" spans="1:14" x14ac:dyDescent="0.25">
      <c r="A1272" s="3">
        <v>42277</v>
      </c>
      <c r="B1272" s="1">
        <v>1920.030029</v>
      </c>
      <c r="C1272" s="1">
        <v>40.223278000000001</v>
      </c>
      <c r="D1272" s="1">
        <v>638.36999500000002</v>
      </c>
      <c r="E1272" s="1">
        <f t="shared" si="152"/>
        <v>593.69666192716249</v>
      </c>
      <c r="F1272" s="1">
        <f t="shared" si="153"/>
        <v>-44.673333072837522</v>
      </c>
      <c r="G1272" s="1">
        <f t="shared" si="154"/>
        <v>-11.302462724693896</v>
      </c>
      <c r="H1272" s="1">
        <f t="shared" si="155"/>
        <v>-33.370870348143626</v>
      </c>
      <c r="I1272" s="6">
        <f t="shared" si="156"/>
        <v>1.8876531169748967E-2</v>
      </c>
      <c r="J1272" s="6">
        <f t="shared" si="156"/>
        <v>2.5312812803668594E-2</v>
      </c>
      <c r="K1272" s="6">
        <f t="shared" si="157"/>
        <v>-6.4362816339196272E-3</v>
      </c>
      <c r="L1272" s="7">
        <f t="shared" si="158"/>
        <v>202.38864169858499</v>
      </c>
      <c r="M1272" s="6">
        <f t="shared" si="159"/>
        <v>1.9075555652102061E-2</v>
      </c>
      <c r="N1272" s="1"/>
    </row>
    <row r="1273" spans="1:14" x14ac:dyDescent="0.25">
      <c r="A1273" s="3">
        <v>42278</v>
      </c>
      <c r="B1273" s="1">
        <v>1923.8199460000001</v>
      </c>
      <c r="C1273" s="1">
        <v>40.541350999999999</v>
      </c>
      <c r="D1273" s="1">
        <v>642</v>
      </c>
      <c r="E1273" s="1">
        <f t="shared" si="152"/>
        <v>595.59924956968746</v>
      </c>
      <c r="F1273" s="1">
        <f t="shared" si="153"/>
        <v>-46.400750430312542</v>
      </c>
      <c r="G1273" s="1">
        <f t="shared" si="154"/>
        <v>-1.7274173574750193</v>
      </c>
      <c r="H1273" s="1">
        <f t="shared" si="155"/>
        <v>-44.673333072837522</v>
      </c>
      <c r="I1273" s="6">
        <f t="shared" si="156"/>
        <v>7.9076846993921812E-3</v>
      </c>
      <c r="J1273" s="6">
        <f t="shared" si="156"/>
        <v>5.6863653185954544E-3</v>
      </c>
      <c r="K1273" s="6">
        <f t="shared" si="157"/>
        <v>2.2213193807967269E-3</v>
      </c>
      <c r="L1273" s="7">
        <f t="shared" si="158"/>
        <v>202.83821151084319</v>
      </c>
      <c r="M1273" s="6">
        <f t="shared" si="159"/>
        <v>1.9738842324117378E-3</v>
      </c>
      <c r="N1273" s="1"/>
    </row>
    <row r="1274" spans="1:14" x14ac:dyDescent="0.25">
      <c r="A1274" s="3">
        <v>42279</v>
      </c>
      <c r="B1274" s="1">
        <v>1951.3599850000001</v>
      </c>
      <c r="C1274" s="1">
        <v>41.413811000000003</v>
      </c>
      <c r="D1274" s="1">
        <v>656.98999000000003</v>
      </c>
      <c r="E1274" s="1">
        <f t="shared" si="152"/>
        <v>600.81796230103328</v>
      </c>
      <c r="F1274" s="1">
        <f t="shared" si="153"/>
        <v>-56.172027698966758</v>
      </c>
      <c r="G1274" s="1">
        <f t="shared" si="154"/>
        <v>-9.7712772686542166</v>
      </c>
      <c r="H1274" s="1">
        <f t="shared" si="155"/>
        <v>-46.400750430312542</v>
      </c>
      <c r="I1274" s="6">
        <f t="shared" si="156"/>
        <v>2.1520249781513234E-2</v>
      </c>
      <c r="J1274" s="6">
        <f t="shared" si="156"/>
        <v>2.334889408099694E-2</v>
      </c>
      <c r="K1274" s="6">
        <f t="shared" si="157"/>
        <v>-1.828644299483706E-3</v>
      </c>
      <c r="L1274" s="7">
        <f t="shared" si="158"/>
        <v>202.46729257164642</v>
      </c>
      <c r="M1274" s="6">
        <f t="shared" si="159"/>
        <v>1.4315289254205554E-2</v>
      </c>
      <c r="N1274" s="1"/>
    </row>
    <row r="1275" spans="1:14" x14ac:dyDescent="0.25">
      <c r="A1275" s="3">
        <v>42282</v>
      </c>
      <c r="B1275" s="1">
        <v>1987.0500489999999</v>
      </c>
      <c r="C1275" s="1">
        <v>42.377128999999996</v>
      </c>
      <c r="D1275" s="1">
        <v>671.67999299999997</v>
      </c>
      <c r="E1275" s="1">
        <f t="shared" si="152"/>
        <v>606.58015186953446</v>
      </c>
      <c r="F1275" s="1">
        <f t="shared" si="153"/>
        <v>-65.099841130465506</v>
      </c>
      <c r="G1275" s="1">
        <f t="shared" si="154"/>
        <v>-8.9278134314987483</v>
      </c>
      <c r="H1275" s="1">
        <f t="shared" si="155"/>
        <v>-56.172027698966758</v>
      </c>
      <c r="I1275" s="6">
        <f t="shared" si="156"/>
        <v>2.3260790947251753E-2</v>
      </c>
      <c r="J1275" s="6">
        <f t="shared" si="156"/>
        <v>2.2359553758193318E-2</v>
      </c>
      <c r="K1275" s="6">
        <f t="shared" si="157"/>
        <v>9.0123718905843475E-4</v>
      </c>
      <c r="L1275" s="7">
        <f t="shared" si="158"/>
        <v>202.64976362527997</v>
      </c>
      <c r="M1275" s="6">
        <f t="shared" si="159"/>
        <v>1.8289841072046009E-2</v>
      </c>
      <c r="N1275" s="1"/>
    </row>
    <row r="1276" spans="1:14" x14ac:dyDescent="0.25">
      <c r="A1276" s="3">
        <v>42283</v>
      </c>
      <c r="B1276" s="1">
        <v>1979.920044</v>
      </c>
      <c r="C1276" s="1">
        <v>42.486176</v>
      </c>
      <c r="D1276" s="1">
        <v>671.64001499999995</v>
      </c>
      <c r="E1276" s="1">
        <f t="shared" si="152"/>
        <v>607.23242815408059</v>
      </c>
      <c r="F1276" s="1">
        <f t="shared" si="153"/>
        <v>-64.407586845919354</v>
      </c>
      <c r="G1276" s="1">
        <f t="shared" si="154"/>
        <v>0.69225428454615212</v>
      </c>
      <c r="H1276" s="1">
        <f t="shared" si="155"/>
        <v>-65.099841130465506</v>
      </c>
      <c r="I1276" s="6">
        <f t="shared" si="156"/>
        <v>2.5732512459728518E-3</v>
      </c>
      <c r="J1276" s="6">
        <f t="shared" si="156"/>
        <v>-5.9519414627007272E-5</v>
      </c>
      <c r="K1276" s="6">
        <f t="shared" si="157"/>
        <v>2.6327706605998591E-3</v>
      </c>
      <c r="L1276" s="7">
        <f t="shared" si="158"/>
        <v>203.18329397733012</v>
      </c>
      <c r="M1276" s="6">
        <f t="shared" si="159"/>
        <v>-3.5882362417535285E-3</v>
      </c>
      <c r="N1276" s="1"/>
    </row>
    <row r="1277" spans="1:14" x14ac:dyDescent="0.25">
      <c r="A1277" s="3">
        <v>42284</v>
      </c>
      <c r="B1277" s="1">
        <v>1995.829956</v>
      </c>
      <c r="C1277" s="1">
        <v>42.531616</v>
      </c>
      <c r="D1277" s="1">
        <v>670</v>
      </c>
      <c r="E1277" s="1">
        <f t="shared" si="152"/>
        <v>607.50423237033385</v>
      </c>
      <c r="F1277" s="1">
        <f t="shared" si="153"/>
        <v>-62.495767629666148</v>
      </c>
      <c r="G1277" s="1">
        <f t="shared" si="154"/>
        <v>1.9118192162532068</v>
      </c>
      <c r="H1277" s="1">
        <f t="shared" si="155"/>
        <v>-64.407586845919354</v>
      </c>
      <c r="I1277" s="6">
        <f t="shared" si="156"/>
        <v>1.0695243554044165E-3</v>
      </c>
      <c r="J1277" s="6">
        <f t="shared" si="156"/>
        <v>-2.4418065680615886E-3</v>
      </c>
      <c r="K1277" s="6">
        <f t="shared" si="157"/>
        <v>3.5113309234660051E-3</v>
      </c>
      <c r="L1277" s="7">
        <f t="shared" si="158"/>
        <v>203.8967377606044</v>
      </c>
      <c r="M1277" s="6">
        <f t="shared" si="159"/>
        <v>8.035633584403401E-3</v>
      </c>
      <c r="N1277" s="1"/>
    </row>
    <row r="1278" spans="1:14" x14ac:dyDescent="0.25">
      <c r="A1278" s="3">
        <v>42285</v>
      </c>
      <c r="B1278" s="1">
        <v>2013.4300539999999</v>
      </c>
      <c r="C1278" s="1">
        <v>43.122340999999999</v>
      </c>
      <c r="D1278" s="1">
        <v>667</v>
      </c>
      <c r="E1278" s="1">
        <f t="shared" si="152"/>
        <v>611.0377170896611</v>
      </c>
      <c r="F1278" s="1">
        <f t="shared" si="153"/>
        <v>-55.962282910338899</v>
      </c>
      <c r="G1278" s="1">
        <f t="shared" si="154"/>
        <v>6.5334847193272481</v>
      </c>
      <c r="H1278" s="1">
        <f t="shared" si="155"/>
        <v>-62.495767629666148</v>
      </c>
      <c r="I1278" s="6">
        <f t="shared" si="156"/>
        <v>1.3889079596693499E-2</v>
      </c>
      <c r="J1278" s="6">
        <f t="shared" si="156"/>
        <v>-4.4776119402984982E-3</v>
      </c>
      <c r="K1278" s="6">
        <f t="shared" si="157"/>
        <v>1.8366691536991997E-2</v>
      </c>
      <c r="L1278" s="7">
        <f t="shared" si="158"/>
        <v>207.64164624845236</v>
      </c>
      <c r="M1278" s="6">
        <f t="shared" si="159"/>
        <v>8.8184356322988933E-3</v>
      </c>
      <c r="N1278" s="1"/>
    </row>
    <row r="1279" spans="1:14" x14ac:dyDescent="0.25">
      <c r="A1279" s="3">
        <v>42286</v>
      </c>
      <c r="B1279" s="1">
        <v>2014.8900149999999</v>
      </c>
      <c r="C1279" s="1">
        <v>42.813358000000001</v>
      </c>
      <c r="D1279" s="1">
        <v>671.23999000000003</v>
      </c>
      <c r="E1279" s="1">
        <f t="shared" si="152"/>
        <v>609.18950225360049</v>
      </c>
      <c r="F1279" s="1">
        <f t="shared" si="153"/>
        <v>-62.05048774639954</v>
      </c>
      <c r="G1279" s="1">
        <f t="shared" si="154"/>
        <v>-6.0882048360606404</v>
      </c>
      <c r="H1279" s="1">
        <f t="shared" si="155"/>
        <v>-55.962282910338899</v>
      </c>
      <c r="I1279" s="6">
        <f t="shared" si="156"/>
        <v>-7.165264984106412E-3</v>
      </c>
      <c r="J1279" s="6">
        <f t="shared" si="156"/>
        <v>6.3568065967016807E-3</v>
      </c>
      <c r="K1279" s="6">
        <f t="shared" si="157"/>
        <v>-1.3522071580808093E-2</v>
      </c>
      <c r="L1279" s="7">
        <f t="shared" si="158"/>
        <v>204.83390104472394</v>
      </c>
      <c r="M1279" s="6">
        <f t="shared" si="159"/>
        <v>7.251113576554058E-4</v>
      </c>
      <c r="N1279" s="1"/>
    </row>
    <row r="1280" spans="1:14" x14ac:dyDescent="0.25">
      <c r="A1280" s="3">
        <v>42289</v>
      </c>
      <c r="B1280" s="1">
        <v>2017.459961</v>
      </c>
      <c r="C1280" s="1">
        <v>42.713379000000003</v>
      </c>
      <c r="D1280" s="1">
        <v>676.42999299999997</v>
      </c>
      <c r="E1280" s="1">
        <f t="shared" si="152"/>
        <v>608.59146718016768</v>
      </c>
      <c r="F1280" s="1">
        <f t="shared" si="153"/>
        <v>-67.838525819832284</v>
      </c>
      <c r="G1280" s="1">
        <f t="shared" si="154"/>
        <v>-5.7880380734327446</v>
      </c>
      <c r="H1280" s="1">
        <f t="shared" si="155"/>
        <v>-62.05048774639954</v>
      </c>
      <c r="I1280" s="6">
        <f t="shared" si="156"/>
        <v>-2.3352291123718283E-3</v>
      </c>
      <c r="J1280" s="6">
        <f t="shared" si="156"/>
        <v>7.7319633474159932E-3</v>
      </c>
      <c r="K1280" s="6">
        <f t="shared" si="157"/>
        <v>-1.0067192459787822E-2</v>
      </c>
      <c r="L1280" s="7">
        <f t="shared" si="158"/>
        <v>202.77179874061758</v>
      </c>
      <c r="M1280" s="6">
        <f t="shared" si="159"/>
        <v>1.2754770636946855E-3</v>
      </c>
      <c r="N1280" s="1"/>
    </row>
    <row r="1281" spans="1:14" x14ac:dyDescent="0.25">
      <c r="A1281" s="3">
        <v>42290</v>
      </c>
      <c r="B1281" s="1">
        <v>2003.6899410000001</v>
      </c>
      <c r="C1281" s="1">
        <v>42.613407000000002</v>
      </c>
      <c r="D1281" s="1">
        <v>683.169983</v>
      </c>
      <c r="E1281" s="1">
        <f t="shared" si="152"/>
        <v>607.99347397798294</v>
      </c>
      <c r="F1281" s="1">
        <f t="shared" si="153"/>
        <v>-75.176509022017058</v>
      </c>
      <c r="G1281" s="1">
        <f t="shared" si="154"/>
        <v>-7.3379832021847733</v>
      </c>
      <c r="H1281" s="1">
        <f t="shared" si="155"/>
        <v>-67.838525819832284</v>
      </c>
      <c r="I1281" s="6">
        <f t="shared" si="156"/>
        <v>-2.3405312888029606E-3</v>
      </c>
      <c r="J1281" s="6">
        <f t="shared" si="156"/>
        <v>9.9640614250529058E-3</v>
      </c>
      <c r="K1281" s="6">
        <f t="shared" si="157"/>
        <v>-1.2304592713855866E-2</v>
      </c>
      <c r="L1281" s="7">
        <f t="shared" si="158"/>
        <v>200.27677434325832</v>
      </c>
      <c r="M1281" s="6">
        <f t="shared" si="159"/>
        <v>-6.8254241800043136E-3</v>
      </c>
      <c r="N1281" s="1"/>
    </row>
    <row r="1282" spans="1:14" x14ac:dyDescent="0.25">
      <c r="A1282" s="3">
        <v>42291</v>
      </c>
      <c r="B1282" s="1">
        <v>1994.23999</v>
      </c>
      <c r="C1282" s="1">
        <v>42.422576999999997</v>
      </c>
      <c r="D1282" s="1">
        <v>680.40997300000004</v>
      </c>
      <c r="E1282" s="1">
        <f t="shared" si="152"/>
        <v>606.85200393864272</v>
      </c>
      <c r="F1282" s="1">
        <f t="shared" si="153"/>
        <v>-73.557969061357312</v>
      </c>
      <c r="G1282" s="1">
        <f t="shared" si="154"/>
        <v>1.6185399606597457</v>
      </c>
      <c r="H1282" s="1">
        <f t="shared" si="155"/>
        <v>-75.176509022017058</v>
      </c>
      <c r="I1282" s="6">
        <f t="shared" si="156"/>
        <v>-4.4781681032921572E-3</v>
      </c>
      <c r="J1282" s="6">
        <f t="shared" si="156"/>
        <v>-4.0400047845778886E-3</v>
      </c>
      <c r="K1282" s="6">
        <f t="shared" si="157"/>
        <v>-4.3816331871426861E-4</v>
      </c>
      <c r="L1282" s="7">
        <f t="shared" si="158"/>
        <v>200.18902040715071</v>
      </c>
      <c r="M1282" s="6">
        <f t="shared" si="159"/>
        <v>-4.7162741133909281E-3</v>
      </c>
      <c r="N1282" s="1"/>
    </row>
    <row r="1283" spans="1:14" x14ac:dyDescent="0.25">
      <c r="A1283" s="3">
        <v>42292</v>
      </c>
      <c r="B1283" s="1">
        <v>2023.8599850000001</v>
      </c>
      <c r="C1283" s="1">
        <v>42.722468999999997</v>
      </c>
      <c r="D1283" s="1">
        <v>693.02002000000005</v>
      </c>
      <c r="E1283" s="1">
        <f t="shared" ref="E1283:E1346" si="160">$Q$2+$P$2*C1283</f>
        <v>608.64583998663204</v>
      </c>
      <c r="F1283" s="1">
        <f t="shared" ref="F1283:F1346" si="161">E1283-D1283</f>
        <v>-84.374180013368004</v>
      </c>
      <c r="G1283" s="1">
        <f t="shared" si="154"/>
        <v>-10.816210952010692</v>
      </c>
      <c r="H1283" s="1">
        <f t="shared" si="155"/>
        <v>-73.557969061357312</v>
      </c>
      <c r="I1283" s="6">
        <f t="shared" si="156"/>
        <v>7.0691603671317882E-3</v>
      </c>
      <c r="J1283" s="6">
        <f t="shared" si="156"/>
        <v>1.8533013183802849E-2</v>
      </c>
      <c r="K1283" s="6">
        <f t="shared" si="157"/>
        <v>-1.1463852816671061E-2</v>
      </c>
      <c r="L1283" s="7">
        <f t="shared" si="158"/>
        <v>197.89408294168956</v>
      </c>
      <c r="M1283" s="6">
        <f t="shared" si="159"/>
        <v>1.485277356212289E-2</v>
      </c>
      <c r="N1283" s="1"/>
    </row>
    <row r="1284" spans="1:14" x14ac:dyDescent="0.25">
      <c r="A1284" s="3">
        <v>42293</v>
      </c>
      <c r="B1284" s="1">
        <v>2033.1099850000001</v>
      </c>
      <c r="C1284" s="1">
        <v>43.176864999999999</v>
      </c>
      <c r="D1284" s="1">
        <v>695.32000700000003</v>
      </c>
      <c r="E1284" s="1">
        <f t="shared" si="160"/>
        <v>611.36385822273758</v>
      </c>
      <c r="F1284" s="1">
        <f t="shared" si="161"/>
        <v>-83.956148777262456</v>
      </c>
      <c r="G1284" s="1">
        <f t="shared" ref="G1284:G1347" si="162">F1284-F1283</f>
        <v>0.41803123610554849</v>
      </c>
      <c r="H1284" s="1">
        <f t="shared" ref="H1284:H1347" si="163">F1283</f>
        <v>-84.374180013368004</v>
      </c>
      <c r="I1284" s="6">
        <f t="shared" ref="I1284:J1347" si="164">C1284/C1283-1</f>
        <v>1.0635995780112761E-2</v>
      </c>
      <c r="J1284" s="6">
        <f t="shared" si="164"/>
        <v>3.3187886837671154E-3</v>
      </c>
      <c r="K1284" s="6">
        <f t="shared" ref="K1284:K1347" si="165">IF(F1283&gt;0,J1284-I1284,I1284-J1284)</f>
        <v>7.3172070963456459E-3</v>
      </c>
      <c r="L1284" s="7">
        <f t="shared" ref="L1284:L1347" si="166">L1283*(1+K1284)</f>
        <v>199.34211492971531</v>
      </c>
      <c r="M1284" s="6">
        <f t="shared" ref="M1284:M1347" si="167">B1284/B1283-1</f>
        <v>4.5704742761638606E-3</v>
      </c>
      <c r="N1284" s="1"/>
    </row>
    <row r="1285" spans="1:14" x14ac:dyDescent="0.25">
      <c r="A1285" s="3">
        <v>42296</v>
      </c>
      <c r="B1285" s="1">
        <v>2033.660034</v>
      </c>
      <c r="C1285" s="1">
        <v>43.276833000000003</v>
      </c>
      <c r="D1285" s="1">
        <v>699.95001200000002</v>
      </c>
      <c r="E1285" s="1">
        <f t="shared" si="160"/>
        <v>611.96182749849481</v>
      </c>
      <c r="F1285" s="1">
        <f t="shared" si="161"/>
        <v>-87.988184501505202</v>
      </c>
      <c r="G1285" s="1">
        <f t="shared" si="162"/>
        <v>-4.0320357242427463</v>
      </c>
      <c r="H1285" s="1">
        <f t="shared" si="163"/>
        <v>-83.956148777262456</v>
      </c>
      <c r="I1285" s="6">
        <f t="shared" si="164"/>
        <v>2.3153139997542649E-3</v>
      </c>
      <c r="J1285" s="6">
        <f t="shared" si="164"/>
        <v>6.6588117030839111E-3</v>
      </c>
      <c r="K1285" s="6">
        <f t="shared" si="165"/>
        <v>-4.3434977033296462E-3</v>
      </c>
      <c r="L1285" s="7">
        <f t="shared" si="166"/>
        <v>198.47627291134123</v>
      </c>
      <c r="M1285" s="6">
        <f t="shared" si="167"/>
        <v>2.7054561930150989E-4</v>
      </c>
      <c r="N1285" s="1"/>
    </row>
    <row r="1286" spans="1:14" x14ac:dyDescent="0.25">
      <c r="A1286" s="3">
        <v>42297</v>
      </c>
      <c r="B1286" s="1">
        <v>2030.7700199999999</v>
      </c>
      <c r="C1286" s="1">
        <v>43.413150999999999</v>
      </c>
      <c r="D1286" s="1">
        <v>680</v>
      </c>
      <c r="E1286" s="1">
        <f t="shared" si="160"/>
        <v>612.77722818404095</v>
      </c>
      <c r="F1286" s="1">
        <f t="shared" si="161"/>
        <v>-67.222771815959049</v>
      </c>
      <c r="G1286" s="1">
        <f t="shared" si="162"/>
        <v>20.765412685546153</v>
      </c>
      <c r="H1286" s="1">
        <f t="shared" si="163"/>
        <v>-87.988184501505202</v>
      </c>
      <c r="I1286" s="6">
        <f t="shared" si="164"/>
        <v>3.1499070183809152E-3</v>
      </c>
      <c r="J1286" s="6">
        <f t="shared" si="164"/>
        <v>-2.8502052515144483E-2</v>
      </c>
      <c r="K1286" s="6">
        <f t="shared" si="165"/>
        <v>3.1651959533525398E-2</v>
      </c>
      <c r="L1286" s="7">
        <f t="shared" si="166"/>
        <v>204.75843586989595</v>
      </c>
      <c r="M1286" s="6">
        <f t="shared" si="167"/>
        <v>-1.421090030626071E-3</v>
      </c>
      <c r="N1286" s="1"/>
    </row>
    <row r="1287" spans="1:14" x14ac:dyDescent="0.25">
      <c r="A1287" s="3">
        <v>42298</v>
      </c>
      <c r="B1287" s="1">
        <v>2018.9399410000001</v>
      </c>
      <c r="C1287" s="1">
        <v>42.895133999999999</v>
      </c>
      <c r="D1287" s="1">
        <v>671.79998799999998</v>
      </c>
      <c r="E1287" s="1">
        <f t="shared" si="160"/>
        <v>609.67865413714651</v>
      </c>
      <c r="F1287" s="1">
        <f t="shared" si="161"/>
        <v>-62.121333862853476</v>
      </c>
      <c r="G1287" s="1">
        <f t="shared" si="162"/>
        <v>5.1014379531055738</v>
      </c>
      <c r="H1287" s="1">
        <f t="shared" si="163"/>
        <v>-67.222771815959049</v>
      </c>
      <c r="I1287" s="6">
        <f t="shared" si="164"/>
        <v>-1.1932259881343388E-2</v>
      </c>
      <c r="J1287" s="6">
        <f t="shared" si="164"/>
        <v>-1.2058841176470603E-2</v>
      </c>
      <c r="K1287" s="6">
        <f t="shared" si="165"/>
        <v>1.2658129512721494E-4</v>
      </c>
      <c r="L1287" s="7">
        <f t="shared" si="166"/>
        <v>204.78435445789657</v>
      </c>
      <c r="M1287" s="6">
        <f t="shared" si="167"/>
        <v>-5.8254154254255841E-3</v>
      </c>
      <c r="N1287" s="1"/>
    </row>
    <row r="1288" spans="1:14" x14ac:dyDescent="0.25">
      <c r="A1288" s="3">
        <v>42299</v>
      </c>
      <c r="B1288" s="1">
        <v>2052.51001</v>
      </c>
      <c r="C1288" s="1">
        <v>43.649436999999999</v>
      </c>
      <c r="D1288" s="1">
        <v>681.14001499999995</v>
      </c>
      <c r="E1288" s="1">
        <f t="shared" si="160"/>
        <v>614.19059814534444</v>
      </c>
      <c r="F1288" s="1">
        <f t="shared" si="161"/>
        <v>-66.94941685465551</v>
      </c>
      <c r="G1288" s="1">
        <f t="shared" si="162"/>
        <v>-4.8280829918020345</v>
      </c>
      <c r="H1288" s="1">
        <f t="shared" si="163"/>
        <v>-62.121333862853476</v>
      </c>
      <c r="I1288" s="6">
        <f t="shared" si="164"/>
        <v>1.7584815098141471E-2</v>
      </c>
      <c r="J1288" s="6">
        <f t="shared" si="164"/>
        <v>1.3902987744620177E-2</v>
      </c>
      <c r="K1288" s="6">
        <f t="shared" si="165"/>
        <v>3.6818273535212942E-3</v>
      </c>
      <c r="L1288" s="7">
        <f t="shared" si="166"/>
        <v>205.53833509571285</v>
      </c>
      <c r="M1288" s="6">
        <f t="shared" si="167"/>
        <v>1.6627571884764603E-2</v>
      </c>
      <c r="N1288" s="1"/>
    </row>
    <row r="1289" spans="1:14" x14ac:dyDescent="0.25">
      <c r="A1289" s="3">
        <v>42300</v>
      </c>
      <c r="B1289" s="1">
        <v>2075.1499020000001</v>
      </c>
      <c r="C1289" s="1">
        <v>48.048008000000003</v>
      </c>
      <c r="D1289" s="1">
        <v>719.330017</v>
      </c>
      <c r="E1289" s="1">
        <f t="shared" si="160"/>
        <v>640.50112066491943</v>
      </c>
      <c r="F1289" s="1">
        <f t="shared" si="161"/>
        <v>-78.828896335080572</v>
      </c>
      <c r="G1289" s="1">
        <f t="shared" si="162"/>
        <v>-11.879479480425061</v>
      </c>
      <c r="H1289" s="1">
        <f t="shared" si="163"/>
        <v>-66.94941685465551</v>
      </c>
      <c r="I1289" s="6">
        <f t="shared" si="164"/>
        <v>0.10077039481631811</v>
      </c>
      <c r="J1289" s="6">
        <f t="shared" si="164"/>
        <v>5.6067770442175702E-2</v>
      </c>
      <c r="K1289" s="6">
        <f t="shared" si="165"/>
        <v>4.4702624374142408E-2</v>
      </c>
      <c r="L1289" s="7">
        <f t="shared" si="166"/>
        <v>214.72643808398311</v>
      </c>
      <c r="M1289" s="6">
        <f t="shared" si="167"/>
        <v>1.1030344256396596E-2</v>
      </c>
      <c r="N1289" s="1"/>
    </row>
    <row r="1290" spans="1:14" x14ac:dyDescent="0.25">
      <c r="A1290" s="3">
        <v>42303</v>
      </c>
      <c r="B1290" s="1">
        <v>2071.179932</v>
      </c>
      <c r="C1290" s="1">
        <v>49.302138999999997</v>
      </c>
      <c r="D1290" s="1">
        <v>731.11999500000002</v>
      </c>
      <c r="E1290" s="1">
        <f t="shared" si="160"/>
        <v>648.00283927262115</v>
      </c>
      <c r="F1290" s="1">
        <f t="shared" si="161"/>
        <v>-83.117155727378872</v>
      </c>
      <c r="G1290" s="1">
        <f t="shared" si="162"/>
        <v>-4.2882593922983006</v>
      </c>
      <c r="H1290" s="1">
        <f t="shared" si="163"/>
        <v>-78.828896335080572</v>
      </c>
      <c r="I1290" s="6">
        <f t="shared" si="164"/>
        <v>2.610162319320275E-2</v>
      </c>
      <c r="J1290" s="6">
        <f t="shared" si="164"/>
        <v>1.6390221068725452E-2</v>
      </c>
      <c r="K1290" s="6">
        <f t="shared" si="165"/>
        <v>9.7114021244772974E-3</v>
      </c>
      <c r="L1290" s="7">
        <f t="shared" si="166"/>
        <v>216.81173287097334</v>
      </c>
      <c r="M1290" s="6">
        <f t="shared" si="167"/>
        <v>-1.9131003481598352E-3</v>
      </c>
      <c r="N1290" s="1"/>
    </row>
    <row r="1291" spans="1:14" x14ac:dyDescent="0.25">
      <c r="A1291" s="3">
        <v>42304</v>
      </c>
      <c r="B1291" s="1">
        <v>2065.889893</v>
      </c>
      <c r="C1291" s="1">
        <v>48.793213000000002</v>
      </c>
      <c r="D1291" s="1">
        <v>732.82000700000003</v>
      </c>
      <c r="E1291" s="1">
        <f t="shared" si="160"/>
        <v>644.95864401379799</v>
      </c>
      <c r="F1291" s="1">
        <f t="shared" si="161"/>
        <v>-87.861362986202039</v>
      </c>
      <c r="G1291" s="1">
        <f t="shared" si="162"/>
        <v>-4.7442072588231667</v>
      </c>
      <c r="H1291" s="1">
        <f t="shared" si="163"/>
        <v>-83.117155727378872</v>
      </c>
      <c r="I1291" s="6">
        <f t="shared" si="164"/>
        <v>-1.0322594725555301E-2</v>
      </c>
      <c r="J1291" s="6">
        <f t="shared" si="164"/>
        <v>2.3252161226967605E-3</v>
      </c>
      <c r="K1291" s="6">
        <f t="shared" si="165"/>
        <v>-1.2647810848252061E-2</v>
      </c>
      <c r="L1291" s="7">
        <f t="shared" si="166"/>
        <v>214.06953908393953</v>
      </c>
      <c r="M1291" s="6">
        <f t="shared" si="167"/>
        <v>-2.5541185091011442E-3</v>
      </c>
      <c r="N1291" s="1"/>
    </row>
    <row r="1292" spans="1:14" x14ac:dyDescent="0.25">
      <c r="A1292" s="3">
        <v>42305</v>
      </c>
      <c r="B1292" s="1">
        <v>2090.3500979999999</v>
      </c>
      <c r="C1292" s="1">
        <v>49.056762999999997</v>
      </c>
      <c r="D1292" s="1">
        <v>736.919983</v>
      </c>
      <c r="E1292" s="1">
        <f t="shared" si="160"/>
        <v>646.5350965048533</v>
      </c>
      <c r="F1292" s="1">
        <f t="shared" si="161"/>
        <v>-90.384886495146702</v>
      </c>
      <c r="G1292" s="1">
        <f t="shared" si="162"/>
        <v>-2.5235235089446633</v>
      </c>
      <c r="H1292" s="1">
        <f t="shared" si="163"/>
        <v>-87.861362986202039</v>
      </c>
      <c r="I1292" s="6">
        <f t="shared" si="164"/>
        <v>5.4013659645655299E-3</v>
      </c>
      <c r="J1292" s="6">
        <f t="shared" si="164"/>
        <v>5.5947926650969926E-3</v>
      </c>
      <c r="K1292" s="6">
        <f t="shared" si="165"/>
        <v>-1.9342670053146271E-4</v>
      </c>
      <c r="L1292" s="7">
        <f t="shared" si="166"/>
        <v>214.02813231931023</v>
      </c>
      <c r="M1292" s="6">
        <f t="shared" si="167"/>
        <v>1.1840033238402548E-2</v>
      </c>
      <c r="N1292" s="1"/>
    </row>
    <row r="1293" spans="1:14" x14ac:dyDescent="0.25">
      <c r="A1293" s="3">
        <v>42306</v>
      </c>
      <c r="B1293" s="1">
        <v>2089.4099120000001</v>
      </c>
      <c r="C1293" s="1">
        <v>48.493316999999998</v>
      </c>
      <c r="D1293" s="1">
        <v>744.84997599999997</v>
      </c>
      <c r="E1293" s="1">
        <f t="shared" si="160"/>
        <v>643.16478403938117</v>
      </c>
      <c r="F1293" s="1">
        <f t="shared" si="161"/>
        <v>-101.68519196061879</v>
      </c>
      <c r="G1293" s="1">
        <f t="shared" si="162"/>
        <v>-11.300305465472093</v>
      </c>
      <c r="H1293" s="1">
        <f t="shared" si="163"/>
        <v>-90.384886495146702</v>
      </c>
      <c r="I1293" s="6">
        <f t="shared" si="164"/>
        <v>-1.1485592720416493E-2</v>
      </c>
      <c r="J1293" s="6">
        <f t="shared" si="164"/>
        <v>1.0760996014407054E-2</v>
      </c>
      <c r="K1293" s="6">
        <f t="shared" si="165"/>
        <v>-2.2246588734823547E-2</v>
      </c>
      <c r="L1293" s="7">
        <f t="shared" si="166"/>
        <v>209.26673648192013</v>
      </c>
      <c r="M1293" s="6">
        <f t="shared" si="167"/>
        <v>-4.4977441860072354E-4</v>
      </c>
      <c r="N1293" s="1"/>
    </row>
    <row r="1294" spans="1:14" x14ac:dyDescent="0.25">
      <c r="A1294" s="3">
        <v>42307</v>
      </c>
      <c r="B1294" s="1">
        <v>2079.360107</v>
      </c>
      <c r="C1294" s="1">
        <v>47.838977999999997</v>
      </c>
      <c r="D1294" s="1">
        <v>737.39001499999995</v>
      </c>
      <c r="E1294" s="1">
        <f t="shared" si="160"/>
        <v>639.25078538051298</v>
      </c>
      <c r="F1294" s="1">
        <f t="shared" si="161"/>
        <v>-98.139229619486969</v>
      </c>
      <c r="G1294" s="1">
        <f t="shared" si="162"/>
        <v>3.5459623411318262</v>
      </c>
      <c r="H1294" s="1">
        <f t="shared" si="163"/>
        <v>-101.68519196061879</v>
      </c>
      <c r="I1294" s="6">
        <f t="shared" si="164"/>
        <v>-1.3493385078195419E-2</v>
      </c>
      <c r="J1294" s="6">
        <f t="shared" si="164"/>
        <v>-1.0015387313377588E-2</v>
      </c>
      <c r="K1294" s="6">
        <f t="shared" si="165"/>
        <v>-3.4779977648178306E-3</v>
      </c>
      <c r="L1294" s="7">
        <f t="shared" si="166"/>
        <v>208.5389072401853</v>
      </c>
      <c r="M1294" s="6">
        <f t="shared" si="167"/>
        <v>-4.809877153488018E-3</v>
      </c>
      <c r="N1294" s="1"/>
    </row>
    <row r="1295" spans="1:14" x14ac:dyDescent="0.25">
      <c r="A1295" s="3">
        <v>42310</v>
      </c>
      <c r="B1295" s="1">
        <v>2104.0500489999999</v>
      </c>
      <c r="C1295" s="1">
        <v>48.384258000000003</v>
      </c>
      <c r="D1295" s="1">
        <v>747.73999000000003</v>
      </c>
      <c r="E1295" s="1">
        <f t="shared" si="160"/>
        <v>642.51243597555265</v>
      </c>
      <c r="F1295" s="1">
        <f t="shared" si="161"/>
        <v>-105.22755402444739</v>
      </c>
      <c r="G1295" s="1">
        <f t="shared" si="162"/>
        <v>-7.0883244049604173</v>
      </c>
      <c r="H1295" s="1">
        <f t="shared" si="163"/>
        <v>-98.139229619486969</v>
      </c>
      <c r="I1295" s="6">
        <f t="shared" si="164"/>
        <v>1.1398236810159501E-2</v>
      </c>
      <c r="J1295" s="6">
        <f t="shared" si="164"/>
        <v>1.4035957620066375E-2</v>
      </c>
      <c r="K1295" s="6">
        <f t="shared" si="165"/>
        <v>-2.6377208099068739E-3</v>
      </c>
      <c r="L1295" s="7">
        <f t="shared" si="166"/>
        <v>207.98883982488263</v>
      </c>
      <c r="M1295" s="6">
        <f t="shared" si="167"/>
        <v>1.1873817294504763E-2</v>
      </c>
      <c r="N1295" s="1"/>
    </row>
    <row r="1296" spans="1:14" x14ac:dyDescent="0.25">
      <c r="A1296" s="3">
        <v>42311</v>
      </c>
      <c r="B1296" s="1">
        <v>2109.790039</v>
      </c>
      <c r="C1296" s="1">
        <v>49.211269000000001</v>
      </c>
      <c r="D1296" s="1">
        <v>748.82000700000003</v>
      </c>
      <c r="E1296" s="1">
        <f t="shared" si="160"/>
        <v>647.45929065618327</v>
      </c>
      <c r="F1296" s="1">
        <f t="shared" si="161"/>
        <v>-101.36071634381676</v>
      </c>
      <c r="G1296" s="1">
        <f t="shared" si="162"/>
        <v>3.8668376806306242</v>
      </c>
      <c r="H1296" s="1">
        <f t="shared" si="163"/>
        <v>-105.22755402444739</v>
      </c>
      <c r="I1296" s="6">
        <f t="shared" si="164"/>
        <v>1.7092563453179332E-2</v>
      </c>
      <c r="J1296" s="6">
        <f t="shared" si="164"/>
        <v>1.4443750694677071E-3</v>
      </c>
      <c r="K1296" s="6">
        <f t="shared" si="165"/>
        <v>1.5648188383711625E-2</v>
      </c>
      <c r="L1296" s="7">
        <f t="shared" si="166"/>
        <v>211.24348837217201</v>
      </c>
      <c r="M1296" s="6">
        <f t="shared" si="167"/>
        <v>2.7280672352485436E-3</v>
      </c>
      <c r="N1296" s="1"/>
    </row>
    <row r="1297" spans="1:14" x14ac:dyDescent="0.25">
      <c r="A1297" s="3">
        <v>42312</v>
      </c>
      <c r="B1297" s="1">
        <v>2102.3100589999999</v>
      </c>
      <c r="C1297" s="1">
        <v>49.438473000000002</v>
      </c>
      <c r="D1297" s="1">
        <v>755.30999799999995</v>
      </c>
      <c r="E1297" s="1">
        <f t="shared" si="160"/>
        <v>648.81833566387729</v>
      </c>
      <c r="F1297" s="1">
        <f t="shared" si="161"/>
        <v>-106.49166233612266</v>
      </c>
      <c r="G1297" s="1">
        <f t="shared" si="162"/>
        <v>-5.1309459923058967</v>
      </c>
      <c r="H1297" s="1">
        <f t="shared" si="163"/>
        <v>-101.36071634381676</v>
      </c>
      <c r="I1297" s="6">
        <f t="shared" si="164"/>
        <v>4.6169100008375263E-3</v>
      </c>
      <c r="J1297" s="6">
        <f t="shared" si="164"/>
        <v>8.6669572652056104E-3</v>
      </c>
      <c r="K1297" s="6">
        <f t="shared" si="165"/>
        <v>-4.050047264368084E-3</v>
      </c>
      <c r="L1297" s="7">
        <f t="shared" si="166"/>
        <v>210.38794225997472</v>
      </c>
      <c r="M1297" s="6">
        <f t="shared" si="167"/>
        <v>-3.5453670089111711E-3</v>
      </c>
      <c r="N1297" s="1"/>
    </row>
    <row r="1298" spans="1:14" x14ac:dyDescent="0.25">
      <c r="A1298" s="3">
        <v>42313</v>
      </c>
      <c r="B1298" s="1">
        <v>2099.929932</v>
      </c>
      <c r="C1298" s="1">
        <v>49.420284000000002</v>
      </c>
      <c r="D1298" s="1">
        <v>760.669983</v>
      </c>
      <c r="E1298" s="1">
        <f t="shared" si="160"/>
        <v>648.70953621648664</v>
      </c>
      <c r="F1298" s="1">
        <f t="shared" si="161"/>
        <v>-111.96044678351336</v>
      </c>
      <c r="G1298" s="1">
        <f t="shared" si="162"/>
        <v>-5.4687844473907035</v>
      </c>
      <c r="H1298" s="1">
        <f t="shared" si="163"/>
        <v>-106.49166233612266</v>
      </c>
      <c r="I1298" s="6">
        <f t="shared" si="164"/>
        <v>-3.6791184873363747E-4</v>
      </c>
      <c r="J1298" s="6">
        <f t="shared" si="164"/>
        <v>7.0964041442491688E-3</v>
      </c>
      <c r="K1298" s="6">
        <f t="shared" si="165"/>
        <v>-7.4643159929828062E-3</v>
      </c>
      <c r="L1298" s="7">
        <f t="shared" si="166"/>
        <v>208.81754017783285</v>
      </c>
      <c r="M1298" s="6">
        <f t="shared" si="167"/>
        <v>-1.1321484144598548E-3</v>
      </c>
      <c r="N1298" s="1"/>
    </row>
    <row r="1299" spans="1:14" x14ac:dyDescent="0.25">
      <c r="A1299" s="3">
        <v>42314</v>
      </c>
      <c r="B1299" s="1">
        <v>2099.1999510000001</v>
      </c>
      <c r="C1299" s="1">
        <v>49.911034000000001</v>
      </c>
      <c r="D1299" s="1">
        <v>761.59997599999997</v>
      </c>
      <c r="E1299" s="1">
        <f t="shared" si="160"/>
        <v>651.64500978880847</v>
      </c>
      <c r="F1299" s="1">
        <f t="shared" si="161"/>
        <v>-109.9549662111915</v>
      </c>
      <c r="G1299" s="1">
        <f t="shared" si="162"/>
        <v>2.0054805723218578</v>
      </c>
      <c r="H1299" s="1">
        <f t="shared" si="163"/>
        <v>-111.96044678351336</v>
      </c>
      <c r="I1299" s="6">
        <f t="shared" si="164"/>
        <v>9.9301331412826599E-3</v>
      </c>
      <c r="J1299" s="6">
        <f t="shared" si="164"/>
        <v>1.222597211384846E-3</v>
      </c>
      <c r="K1299" s="6">
        <f t="shared" si="165"/>
        <v>8.7075359298978139E-3</v>
      </c>
      <c r="L1299" s="7">
        <f t="shared" si="166"/>
        <v>210.63582641172422</v>
      </c>
      <c r="M1299" s="6">
        <f t="shared" si="167"/>
        <v>-3.4762159864287767E-4</v>
      </c>
      <c r="N1299" s="1"/>
    </row>
    <row r="1300" spans="1:14" x14ac:dyDescent="0.25">
      <c r="A1300" s="3">
        <v>42317</v>
      </c>
      <c r="B1300" s="1">
        <v>2078.580078</v>
      </c>
      <c r="C1300" s="1">
        <v>49.220351999999998</v>
      </c>
      <c r="D1300" s="1">
        <v>754.77002000000005</v>
      </c>
      <c r="E1300" s="1">
        <f t="shared" si="160"/>
        <v>647.51362159139956</v>
      </c>
      <c r="F1300" s="1">
        <f t="shared" si="161"/>
        <v>-107.25639840860049</v>
      </c>
      <c r="G1300" s="1">
        <f t="shared" si="162"/>
        <v>2.6985678025910147</v>
      </c>
      <c r="H1300" s="1">
        <f t="shared" si="163"/>
        <v>-109.9549662111915</v>
      </c>
      <c r="I1300" s="6">
        <f t="shared" si="164"/>
        <v>-1.3838262697583148E-2</v>
      </c>
      <c r="J1300" s="6">
        <f t="shared" si="164"/>
        <v>-8.9679046943665908E-3</v>
      </c>
      <c r="K1300" s="6">
        <f t="shared" si="165"/>
        <v>-4.8703580032165572E-3</v>
      </c>
      <c r="L1300" s="7">
        <f t="shared" si="166"/>
        <v>209.60995452879575</v>
      </c>
      <c r="M1300" s="6">
        <f t="shared" si="167"/>
        <v>-9.8227293641929281E-3</v>
      </c>
      <c r="N1300" s="1"/>
    </row>
    <row r="1301" spans="1:14" x14ac:dyDescent="0.25">
      <c r="A1301" s="3">
        <v>42318</v>
      </c>
      <c r="B1301" s="1">
        <v>2081.719971</v>
      </c>
      <c r="C1301" s="1">
        <v>48.629631000000003</v>
      </c>
      <c r="D1301" s="1">
        <v>758.26000999999997</v>
      </c>
      <c r="E1301" s="1">
        <f t="shared" si="160"/>
        <v>643.98016079849981</v>
      </c>
      <c r="F1301" s="1">
        <f t="shared" si="161"/>
        <v>-114.27984920150016</v>
      </c>
      <c r="G1301" s="1">
        <f t="shared" si="162"/>
        <v>-7.0234507928996663</v>
      </c>
      <c r="H1301" s="1">
        <f t="shared" si="163"/>
        <v>-107.25639840860049</v>
      </c>
      <c r="I1301" s="6">
        <f t="shared" si="164"/>
        <v>-1.200155984256257E-2</v>
      </c>
      <c r="J1301" s="6">
        <f t="shared" si="164"/>
        <v>4.6239117976625277E-3</v>
      </c>
      <c r="K1301" s="6">
        <f t="shared" si="165"/>
        <v>-1.6625471640225098E-2</v>
      </c>
      <c r="L1301" s="7">
        <f t="shared" si="166"/>
        <v>206.12509017426839</v>
      </c>
      <c r="M1301" s="6">
        <f t="shared" si="167"/>
        <v>1.5105951573544107E-3</v>
      </c>
      <c r="N1301" s="1"/>
    </row>
    <row r="1302" spans="1:14" x14ac:dyDescent="0.25">
      <c r="A1302" s="3">
        <v>42319</v>
      </c>
      <c r="B1302" s="1">
        <v>2075</v>
      </c>
      <c r="C1302" s="1">
        <v>48.756869999999999</v>
      </c>
      <c r="D1302" s="1">
        <v>765.25</v>
      </c>
      <c r="E1302" s="1">
        <f t="shared" si="160"/>
        <v>644.74125447525716</v>
      </c>
      <c r="F1302" s="1">
        <f t="shared" si="161"/>
        <v>-120.50874552474284</v>
      </c>
      <c r="G1302" s="1">
        <f t="shared" si="162"/>
        <v>-6.2288963232426795</v>
      </c>
      <c r="H1302" s="1">
        <f t="shared" si="163"/>
        <v>-114.27984920150016</v>
      </c>
      <c r="I1302" s="6">
        <f t="shared" si="164"/>
        <v>2.6164911676997971E-3</v>
      </c>
      <c r="J1302" s="6">
        <f t="shared" si="164"/>
        <v>9.2184605647342988E-3</v>
      </c>
      <c r="K1302" s="6">
        <f t="shared" si="165"/>
        <v>-6.6019693970345017E-3</v>
      </c>
      <c r="L1302" s="7">
        <f t="shared" si="166"/>
        <v>204.7642586369769</v>
      </c>
      <c r="M1302" s="6">
        <f t="shared" si="167"/>
        <v>-3.2280859546982565E-3</v>
      </c>
      <c r="N1302" s="1"/>
    </row>
    <row r="1303" spans="1:14" x14ac:dyDescent="0.25">
      <c r="A1303" s="3">
        <v>42320</v>
      </c>
      <c r="B1303" s="1">
        <v>2045.969971</v>
      </c>
      <c r="C1303" s="1">
        <v>48.456958999999998</v>
      </c>
      <c r="D1303" s="1">
        <v>756.53002900000001</v>
      </c>
      <c r="E1303" s="1">
        <f t="shared" si="160"/>
        <v>642.94730477673727</v>
      </c>
      <c r="F1303" s="1">
        <f t="shared" si="161"/>
        <v>-113.58272422326274</v>
      </c>
      <c r="G1303" s="1">
        <f t="shared" si="162"/>
        <v>6.9260213014800911</v>
      </c>
      <c r="H1303" s="1">
        <f t="shared" si="163"/>
        <v>-120.50874552474284</v>
      </c>
      <c r="I1303" s="6">
        <f t="shared" si="164"/>
        <v>-6.1511536733183103E-3</v>
      </c>
      <c r="J1303" s="6">
        <f t="shared" si="164"/>
        <v>-1.1394931068278269E-2</v>
      </c>
      <c r="K1303" s="6">
        <f t="shared" si="165"/>
        <v>5.2437773949599586E-3</v>
      </c>
      <c r="L1303" s="7">
        <f t="shared" si="166"/>
        <v>205.83799682771325</v>
      </c>
      <c r="M1303" s="6">
        <f t="shared" si="167"/>
        <v>-1.3990375421686796E-2</v>
      </c>
      <c r="N1303" s="1"/>
    </row>
    <row r="1304" spans="1:14" x14ac:dyDescent="0.25">
      <c r="A1304" s="3">
        <v>42321</v>
      </c>
      <c r="B1304" s="1">
        <v>2023.040039</v>
      </c>
      <c r="C1304" s="1">
        <v>48.020747999999998</v>
      </c>
      <c r="D1304" s="1">
        <v>740.07000700000003</v>
      </c>
      <c r="E1304" s="1">
        <f t="shared" si="160"/>
        <v>640.33806206159488</v>
      </c>
      <c r="F1304" s="1">
        <f t="shared" si="161"/>
        <v>-99.73194493840515</v>
      </c>
      <c r="G1304" s="1">
        <f t="shared" si="162"/>
        <v>13.850779284857595</v>
      </c>
      <c r="H1304" s="1">
        <f t="shared" si="163"/>
        <v>-113.58272422326274</v>
      </c>
      <c r="I1304" s="6">
        <f t="shared" si="164"/>
        <v>-9.0020300283392141E-3</v>
      </c>
      <c r="J1304" s="6">
        <f t="shared" si="164"/>
        <v>-2.1757261931502181E-2</v>
      </c>
      <c r="K1304" s="6">
        <f t="shared" si="165"/>
        <v>1.2755231903162967E-2</v>
      </c>
      <c r="L1304" s="7">
        <f t="shared" si="166"/>
        <v>208.46350821173326</v>
      </c>
      <c r="M1304" s="6">
        <f t="shared" si="167"/>
        <v>-1.1207364880723381E-2</v>
      </c>
      <c r="N1304" s="1"/>
    </row>
    <row r="1305" spans="1:14" x14ac:dyDescent="0.25">
      <c r="A1305" s="3">
        <v>42324</v>
      </c>
      <c r="B1305" s="1">
        <v>2053.1899410000001</v>
      </c>
      <c r="C1305" s="1">
        <v>48.865921</v>
      </c>
      <c r="D1305" s="1">
        <v>750.419983</v>
      </c>
      <c r="E1305" s="1">
        <f t="shared" si="160"/>
        <v>645.3935546862308</v>
      </c>
      <c r="F1305" s="1">
        <f t="shared" si="161"/>
        <v>-105.0264283137692</v>
      </c>
      <c r="G1305" s="1">
        <f t="shared" si="162"/>
        <v>-5.2944833753640523</v>
      </c>
      <c r="H1305" s="1">
        <f t="shared" si="163"/>
        <v>-99.73194493840515</v>
      </c>
      <c r="I1305" s="6">
        <f t="shared" si="164"/>
        <v>1.7600163162806215E-2</v>
      </c>
      <c r="J1305" s="6">
        <f t="shared" si="164"/>
        <v>1.3985131003964479E-2</v>
      </c>
      <c r="K1305" s="6">
        <f t="shared" si="165"/>
        <v>3.6150321588417356E-3</v>
      </c>
      <c r="L1305" s="7">
        <f t="shared" si="166"/>
        <v>209.21711049786364</v>
      </c>
      <c r="M1305" s="6">
        <f t="shared" si="167"/>
        <v>1.490326509548634E-2</v>
      </c>
      <c r="N1305" s="1"/>
    </row>
    <row r="1306" spans="1:14" x14ac:dyDescent="0.25">
      <c r="A1306" s="3">
        <v>42325</v>
      </c>
      <c r="B1306" s="1">
        <v>2050.4399410000001</v>
      </c>
      <c r="C1306" s="1">
        <v>48.463363999999999</v>
      </c>
      <c r="D1306" s="1">
        <v>745.97997999999995</v>
      </c>
      <c r="E1306" s="1">
        <f t="shared" si="160"/>
        <v>642.98561696875095</v>
      </c>
      <c r="F1306" s="1">
        <f t="shared" si="161"/>
        <v>-102.99436303124901</v>
      </c>
      <c r="G1306" s="1">
        <f t="shared" si="162"/>
        <v>2.0320652825201933</v>
      </c>
      <c r="H1306" s="1">
        <f t="shared" si="163"/>
        <v>-105.0264283137692</v>
      </c>
      <c r="I1306" s="6">
        <f t="shared" si="164"/>
        <v>-8.2379906438272421E-3</v>
      </c>
      <c r="J1306" s="6">
        <f t="shared" si="164"/>
        <v>-5.9166907872708618E-3</v>
      </c>
      <c r="K1306" s="6">
        <f t="shared" si="165"/>
        <v>-2.3212998565563803E-3</v>
      </c>
      <c r="L1306" s="7">
        <f t="shared" si="166"/>
        <v>208.73145484927582</v>
      </c>
      <c r="M1306" s="6">
        <f t="shared" si="167"/>
        <v>-1.3393792484004408E-3</v>
      </c>
      <c r="N1306" s="1"/>
    </row>
    <row r="1307" spans="1:14" x14ac:dyDescent="0.25">
      <c r="A1307" s="3">
        <v>42326</v>
      </c>
      <c r="B1307" s="1">
        <v>2083.580078</v>
      </c>
      <c r="C1307" s="1">
        <v>49.26849</v>
      </c>
      <c r="D1307" s="1">
        <v>760.01000999999997</v>
      </c>
      <c r="E1307" s="1">
        <f t="shared" si="160"/>
        <v>647.80156418299293</v>
      </c>
      <c r="F1307" s="1">
        <f t="shared" si="161"/>
        <v>-112.20844581700703</v>
      </c>
      <c r="G1307" s="1">
        <f t="shared" si="162"/>
        <v>-9.2140827857580234</v>
      </c>
      <c r="H1307" s="1">
        <f t="shared" si="163"/>
        <v>-102.99436303124901</v>
      </c>
      <c r="I1307" s="6">
        <f t="shared" si="164"/>
        <v>1.6613085298824881E-2</v>
      </c>
      <c r="J1307" s="6">
        <f t="shared" si="164"/>
        <v>1.8807515451017887E-2</v>
      </c>
      <c r="K1307" s="6">
        <f t="shared" si="165"/>
        <v>-2.1944301521930054E-3</v>
      </c>
      <c r="L1307" s="7">
        <f t="shared" si="166"/>
        <v>208.27340825104346</v>
      </c>
      <c r="M1307" s="6">
        <f t="shared" si="167"/>
        <v>1.616245193889343E-2</v>
      </c>
      <c r="N1307" s="1"/>
    </row>
    <row r="1308" spans="1:14" x14ac:dyDescent="0.25">
      <c r="A1308" s="3">
        <v>42327</v>
      </c>
      <c r="B1308" s="1">
        <v>2081.23999</v>
      </c>
      <c r="C1308" s="1">
        <v>49.350838000000003</v>
      </c>
      <c r="D1308" s="1">
        <v>759.94000200000005</v>
      </c>
      <c r="E1308" s="1">
        <f t="shared" si="160"/>
        <v>648.29413754566963</v>
      </c>
      <c r="F1308" s="1">
        <f t="shared" si="161"/>
        <v>-111.64586445433042</v>
      </c>
      <c r="G1308" s="1">
        <f t="shared" si="162"/>
        <v>0.5625813626766103</v>
      </c>
      <c r="H1308" s="1">
        <f t="shared" si="163"/>
        <v>-112.20844581700703</v>
      </c>
      <c r="I1308" s="6">
        <f t="shared" si="164"/>
        <v>1.6714131080535211E-3</v>
      </c>
      <c r="J1308" s="6">
        <f t="shared" si="164"/>
        <v>-9.2114576227597667E-5</v>
      </c>
      <c r="K1308" s="6">
        <f t="shared" si="165"/>
        <v>1.7635276842811187E-3</v>
      </c>
      <c r="L1308" s="7">
        <f t="shared" si="166"/>
        <v>208.64070417239375</v>
      </c>
      <c r="M1308" s="6">
        <f t="shared" si="167"/>
        <v>-1.1231092218189076E-3</v>
      </c>
      <c r="N1308" s="1"/>
    </row>
    <row r="1309" spans="1:14" x14ac:dyDescent="0.25">
      <c r="A1309" s="3">
        <v>42328</v>
      </c>
      <c r="B1309" s="1">
        <v>2089.169922</v>
      </c>
      <c r="C1309" s="1">
        <v>49.579559000000003</v>
      </c>
      <c r="D1309" s="1">
        <v>777</v>
      </c>
      <c r="E1309" s="1">
        <f t="shared" si="160"/>
        <v>649.66225665098796</v>
      </c>
      <c r="F1309" s="1">
        <f t="shared" si="161"/>
        <v>-127.33774334901204</v>
      </c>
      <c r="G1309" s="1">
        <f t="shared" si="162"/>
        <v>-15.691878894681622</v>
      </c>
      <c r="H1309" s="1">
        <f t="shared" si="163"/>
        <v>-111.64586445433042</v>
      </c>
      <c r="I1309" s="6">
        <f t="shared" si="164"/>
        <v>4.6345920205042024E-3</v>
      </c>
      <c r="J1309" s="6">
        <f t="shared" si="164"/>
        <v>2.2449138030767868E-2</v>
      </c>
      <c r="K1309" s="6">
        <f t="shared" si="165"/>
        <v>-1.7814546010263665E-2</v>
      </c>
      <c r="L1309" s="7">
        <f t="shared" si="166"/>
        <v>204.92386474830084</v>
      </c>
      <c r="M1309" s="6">
        <f t="shared" si="167"/>
        <v>3.8101958630922805E-3</v>
      </c>
      <c r="N1309" s="1"/>
    </row>
    <row r="1310" spans="1:14" x14ac:dyDescent="0.25">
      <c r="A1310" s="3">
        <v>42331</v>
      </c>
      <c r="B1310" s="1">
        <v>2086.5900879999999</v>
      </c>
      <c r="C1310" s="1">
        <v>49.579559000000003</v>
      </c>
      <c r="D1310" s="1">
        <v>776.70001200000002</v>
      </c>
      <c r="E1310" s="1">
        <f t="shared" si="160"/>
        <v>649.66225665098796</v>
      </c>
      <c r="F1310" s="1">
        <f t="shared" si="161"/>
        <v>-127.03775534901206</v>
      </c>
      <c r="G1310" s="1">
        <f t="shared" si="162"/>
        <v>0.29998799999998482</v>
      </c>
      <c r="H1310" s="1">
        <f t="shared" si="163"/>
        <v>-127.33774334901204</v>
      </c>
      <c r="I1310" s="6">
        <f t="shared" si="164"/>
        <v>0</v>
      </c>
      <c r="J1310" s="6">
        <f t="shared" si="164"/>
        <v>-3.8608494208491884E-4</v>
      </c>
      <c r="K1310" s="6">
        <f t="shared" si="165"/>
        <v>3.8608494208491884E-4</v>
      </c>
      <c r="L1310" s="7">
        <f t="shared" si="166"/>
        <v>205.002982766754</v>
      </c>
      <c r="M1310" s="6">
        <f t="shared" si="167"/>
        <v>-1.2348607802712408E-3</v>
      </c>
      <c r="N1310" s="1"/>
    </row>
    <row r="1311" spans="1:14" x14ac:dyDescent="0.25">
      <c r="A1311" s="3">
        <v>42332</v>
      </c>
      <c r="B1311" s="1">
        <v>2089.139893</v>
      </c>
      <c r="C1311" s="1">
        <v>49.634456999999998</v>
      </c>
      <c r="D1311" s="1">
        <v>769.63000499999998</v>
      </c>
      <c r="E1311" s="1">
        <f t="shared" si="160"/>
        <v>649.99063490503454</v>
      </c>
      <c r="F1311" s="1">
        <f t="shared" si="161"/>
        <v>-119.63937009496544</v>
      </c>
      <c r="G1311" s="1">
        <f t="shared" si="162"/>
        <v>7.398385254046616</v>
      </c>
      <c r="H1311" s="1">
        <f t="shared" si="163"/>
        <v>-127.03775534901206</v>
      </c>
      <c r="I1311" s="6">
        <f t="shared" si="164"/>
        <v>1.107270841194774E-3</v>
      </c>
      <c r="J1311" s="6">
        <f t="shared" si="164"/>
        <v>-9.1026224935863986E-3</v>
      </c>
      <c r="K1311" s="6">
        <f t="shared" si="165"/>
        <v>1.0209893334781173E-2</v>
      </c>
      <c r="L1311" s="7">
        <f t="shared" si="166"/>
        <v>207.09604135411453</v>
      </c>
      <c r="M1311" s="6">
        <f t="shared" si="167"/>
        <v>1.2219961240418353E-3</v>
      </c>
      <c r="N1311" s="1"/>
    </row>
    <row r="1312" spans="1:14" x14ac:dyDescent="0.25">
      <c r="A1312" s="3">
        <v>42333</v>
      </c>
      <c r="B1312" s="1">
        <v>2088.8701169999999</v>
      </c>
      <c r="C1312" s="1">
        <v>49.122104999999998</v>
      </c>
      <c r="D1312" s="1">
        <v>769.26000999999997</v>
      </c>
      <c r="E1312" s="1">
        <f t="shared" si="160"/>
        <v>646.92594666106856</v>
      </c>
      <c r="F1312" s="1">
        <f t="shared" si="161"/>
        <v>-122.3340633389314</v>
      </c>
      <c r="G1312" s="1">
        <f t="shared" si="162"/>
        <v>-2.6946932439659577</v>
      </c>
      <c r="H1312" s="1">
        <f t="shared" si="163"/>
        <v>-119.63937009496544</v>
      </c>
      <c r="I1312" s="6">
        <f t="shared" si="164"/>
        <v>-1.0322506399133125E-2</v>
      </c>
      <c r="J1312" s="6">
        <f t="shared" si="164"/>
        <v>-4.8074399074393703E-4</v>
      </c>
      <c r="K1312" s="6">
        <f t="shared" si="165"/>
        <v>-9.8417624083891875E-3</v>
      </c>
      <c r="L1312" s="7">
        <f t="shared" si="166"/>
        <v>205.05785131938939</v>
      </c>
      <c r="M1312" s="6">
        <f t="shared" si="167"/>
        <v>-1.2913256833779752E-4</v>
      </c>
      <c r="N1312" s="1"/>
    </row>
    <row r="1313" spans="1:14" x14ac:dyDescent="0.25">
      <c r="A1313" s="3">
        <v>42335</v>
      </c>
      <c r="B1313" s="1">
        <v>2090.110107</v>
      </c>
      <c r="C1313" s="1">
        <v>49.341678999999999</v>
      </c>
      <c r="D1313" s="1">
        <v>771.96997099999999</v>
      </c>
      <c r="E1313" s="1">
        <f t="shared" si="160"/>
        <v>648.23935200833102</v>
      </c>
      <c r="F1313" s="1">
        <f t="shared" si="161"/>
        <v>-123.73061899166896</v>
      </c>
      <c r="G1313" s="1">
        <f t="shared" si="162"/>
        <v>-1.3965556527375611</v>
      </c>
      <c r="H1313" s="1">
        <f t="shared" si="163"/>
        <v>-122.3340633389314</v>
      </c>
      <c r="I1313" s="6">
        <f t="shared" si="164"/>
        <v>4.4699631662772354E-3</v>
      </c>
      <c r="J1313" s="6">
        <f t="shared" si="164"/>
        <v>3.5228153872186585E-3</v>
      </c>
      <c r="K1313" s="6">
        <f t="shared" si="165"/>
        <v>9.4714777905857694E-4</v>
      </c>
      <c r="L1313" s="7">
        <f t="shared" si="166"/>
        <v>205.25207140784508</v>
      </c>
      <c r="M1313" s="6">
        <f t="shared" si="167"/>
        <v>5.9361756861209258E-4</v>
      </c>
      <c r="N1313" s="1"/>
    </row>
    <row r="1314" spans="1:14" x14ac:dyDescent="0.25">
      <c r="A1314" s="3">
        <v>42338</v>
      </c>
      <c r="B1314" s="1">
        <v>2080.4099120000001</v>
      </c>
      <c r="C1314" s="1">
        <v>49.725951999999999</v>
      </c>
      <c r="D1314" s="1">
        <v>762.84997599999997</v>
      </c>
      <c r="E1314" s="1">
        <f t="shared" si="160"/>
        <v>650.53792202576733</v>
      </c>
      <c r="F1314" s="1">
        <f t="shared" si="161"/>
        <v>-112.31205397423264</v>
      </c>
      <c r="G1314" s="1">
        <f t="shared" si="162"/>
        <v>11.418565017436322</v>
      </c>
      <c r="H1314" s="1">
        <f t="shared" si="163"/>
        <v>-123.73061899166896</v>
      </c>
      <c r="I1314" s="6">
        <f t="shared" si="164"/>
        <v>7.7880000800134574E-3</v>
      </c>
      <c r="J1314" s="6">
        <f t="shared" si="164"/>
        <v>-1.1813924560026723E-2</v>
      </c>
      <c r="K1314" s="6">
        <f t="shared" si="165"/>
        <v>1.960192464004018E-2</v>
      </c>
      <c r="L1314" s="7">
        <f t="shared" si="166"/>
        <v>209.27540704379382</v>
      </c>
      <c r="M1314" s="6">
        <f t="shared" si="167"/>
        <v>-4.6409971261862637E-3</v>
      </c>
      <c r="N1314" s="1"/>
    </row>
    <row r="1315" spans="1:14" x14ac:dyDescent="0.25">
      <c r="A1315" s="3">
        <v>42339</v>
      </c>
      <c r="B1315" s="1">
        <v>2102.6298830000001</v>
      </c>
      <c r="C1315" s="1">
        <v>50.521937999999999</v>
      </c>
      <c r="D1315" s="1">
        <v>783.78997800000002</v>
      </c>
      <c r="E1315" s="1">
        <f t="shared" si="160"/>
        <v>655.29919735320118</v>
      </c>
      <c r="F1315" s="1">
        <f t="shared" si="161"/>
        <v>-128.49078064679884</v>
      </c>
      <c r="G1315" s="1">
        <f t="shared" si="162"/>
        <v>-16.178726672566199</v>
      </c>
      <c r="H1315" s="1">
        <f t="shared" si="163"/>
        <v>-112.31205397423264</v>
      </c>
      <c r="I1315" s="6">
        <f t="shared" si="164"/>
        <v>1.600745622728339E-2</v>
      </c>
      <c r="J1315" s="6">
        <f t="shared" si="164"/>
        <v>2.7449698707207038E-2</v>
      </c>
      <c r="K1315" s="6">
        <f t="shared" si="165"/>
        <v>-1.1442242479923648E-2</v>
      </c>
      <c r="L1315" s="7">
        <f t="shared" si="166"/>
        <v>206.88082709131402</v>
      </c>
      <c r="M1315" s="6">
        <f t="shared" si="167"/>
        <v>1.0680573511899327E-2</v>
      </c>
      <c r="N1315" s="1"/>
    </row>
    <row r="1316" spans="1:14" x14ac:dyDescent="0.25">
      <c r="A1316" s="3">
        <v>42340</v>
      </c>
      <c r="B1316" s="1">
        <v>2079.51001</v>
      </c>
      <c r="C1316" s="1">
        <v>50.512779000000002</v>
      </c>
      <c r="D1316" s="1">
        <v>777.84997599999997</v>
      </c>
      <c r="E1316" s="1">
        <f t="shared" si="160"/>
        <v>655.24441181586269</v>
      </c>
      <c r="F1316" s="1">
        <f t="shared" si="161"/>
        <v>-122.60556418413728</v>
      </c>
      <c r="G1316" s="1">
        <f t="shared" si="162"/>
        <v>5.8852164626615604</v>
      </c>
      <c r="H1316" s="1">
        <f t="shared" si="163"/>
        <v>-128.49078064679884</v>
      </c>
      <c r="I1316" s="6">
        <f t="shared" si="164"/>
        <v>-1.8128758243596277E-4</v>
      </c>
      <c r="J1316" s="6">
        <f t="shared" si="164"/>
        <v>-7.5785633482545744E-3</v>
      </c>
      <c r="K1316" s="6">
        <f t="shared" si="165"/>
        <v>7.3972757658186117E-3</v>
      </c>
      <c r="L1316" s="7">
        <f t="shared" si="166"/>
        <v>208.41118161996914</v>
      </c>
      <c r="M1316" s="6">
        <f t="shared" si="167"/>
        <v>-1.0995693149292163E-2</v>
      </c>
      <c r="N1316" s="1"/>
    </row>
    <row r="1317" spans="1:14" x14ac:dyDescent="0.25">
      <c r="A1317" s="3">
        <v>42341</v>
      </c>
      <c r="B1317" s="1">
        <v>2049.6201169999999</v>
      </c>
      <c r="C1317" s="1">
        <v>49.588718</v>
      </c>
      <c r="D1317" s="1">
        <v>768.20001200000002</v>
      </c>
      <c r="E1317" s="1">
        <f t="shared" si="160"/>
        <v>649.71704218832656</v>
      </c>
      <c r="F1317" s="1">
        <f t="shared" si="161"/>
        <v>-118.48296981167346</v>
      </c>
      <c r="G1317" s="1">
        <f t="shared" si="162"/>
        <v>4.1225943724638228</v>
      </c>
      <c r="H1317" s="1">
        <f t="shared" si="163"/>
        <v>-122.60556418413728</v>
      </c>
      <c r="I1317" s="6">
        <f t="shared" si="164"/>
        <v>-1.8293608435204112E-2</v>
      </c>
      <c r="J1317" s="6">
        <f t="shared" si="164"/>
        <v>-1.2405944973635785E-2</v>
      </c>
      <c r="K1317" s="6">
        <f t="shared" si="165"/>
        <v>-5.8876634615683265E-3</v>
      </c>
      <c r="L1317" s="7">
        <f t="shared" si="166"/>
        <v>207.18412672096298</v>
      </c>
      <c r="M1317" s="6">
        <f t="shared" si="167"/>
        <v>-1.4373526867514363E-2</v>
      </c>
      <c r="N1317" s="1"/>
    </row>
    <row r="1318" spans="1:14" x14ac:dyDescent="0.25">
      <c r="A1318" s="3">
        <v>42342</v>
      </c>
      <c r="B1318" s="1">
        <v>2091.6899410000001</v>
      </c>
      <c r="C1318" s="1">
        <v>51.153224999999999</v>
      </c>
      <c r="D1318" s="1">
        <v>779.21002199999998</v>
      </c>
      <c r="E1318" s="1">
        <f t="shared" si="160"/>
        <v>659.07530801046119</v>
      </c>
      <c r="F1318" s="1">
        <f t="shared" si="161"/>
        <v>-120.1347139895388</v>
      </c>
      <c r="G1318" s="1">
        <f t="shared" si="162"/>
        <v>-1.6517441778653392</v>
      </c>
      <c r="H1318" s="1">
        <f t="shared" si="163"/>
        <v>-118.48296981167346</v>
      </c>
      <c r="I1318" s="6">
        <f t="shared" si="164"/>
        <v>3.1549656113311952E-2</v>
      </c>
      <c r="J1318" s="6">
        <f t="shared" si="164"/>
        <v>1.4332217948468395E-2</v>
      </c>
      <c r="K1318" s="6">
        <f t="shared" si="165"/>
        <v>1.7217438164843557E-2</v>
      </c>
      <c r="L1318" s="7">
        <f t="shared" si="166"/>
        <v>210.75130661151826</v>
      </c>
      <c r="M1318" s="6">
        <f t="shared" si="167"/>
        <v>2.0525668952535936E-2</v>
      </c>
      <c r="N1318" s="1"/>
    </row>
    <row r="1319" spans="1:14" x14ac:dyDescent="0.25">
      <c r="A1319" s="3">
        <v>42345</v>
      </c>
      <c r="B1319" s="1">
        <v>2077.070068</v>
      </c>
      <c r="C1319" s="1">
        <v>51.061737000000001</v>
      </c>
      <c r="D1319" s="1">
        <v>772.98999000000003</v>
      </c>
      <c r="E1319" s="1">
        <f t="shared" si="160"/>
        <v>658.52806276097658</v>
      </c>
      <c r="F1319" s="1">
        <f t="shared" si="161"/>
        <v>-114.46192723902345</v>
      </c>
      <c r="G1319" s="1">
        <f t="shared" si="162"/>
        <v>5.6727867505153426</v>
      </c>
      <c r="H1319" s="1">
        <f t="shared" si="163"/>
        <v>-120.1347139895388</v>
      </c>
      <c r="I1319" s="6">
        <f t="shared" si="164"/>
        <v>-1.7885089356536321E-3</v>
      </c>
      <c r="J1319" s="6">
        <f t="shared" si="164"/>
        <v>-7.9824845989980853E-3</v>
      </c>
      <c r="K1319" s="6">
        <f t="shared" si="165"/>
        <v>6.1939756633444532E-3</v>
      </c>
      <c r="L1319" s="7">
        <f t="shared" si="166"/>
        <v>212.05669507568805</v>
      </c>
      <c r="M1319" s="6">
        <f t="shared" si="167"/>
        <v>-6.9895029437349043E-3</v>
      </c>
      <c r="N1319" s="1"/>
    </row>
    <row r="1320" spans="1:14" x14ac:dyDescent="0.25">
      <c r="A1320" s="3">
        <v>42346</v>
      </c>
      <c r="B1320" s="1">
        <v>2063.5900879999999</v>
      </c>
      <c r="C1320" s="1">
        <v>51.043433999999998</v>
      </c>
      <c r="D1320" s="1">
        <v>775.14001499999995</v>
      </c>
      <c r="E1320" s="1">
        <f t="shared" si="160"/>
        <v>658.41858141040257</v>
      </c>
      <c r="F1320" s="1">
        <f t="shared" si="161"/>
        <v>-116.72143358959738</v>
      </c>
      <c r="G1320" s="1">
        <f t="shared" si="162"/>
        <v>-2.259506350573929</v>
      </c>
      <c r="H1320" s="1">
        <f t="shared" si="163"/>
        <v>-114.46192723902345</v>
      </c>
      <c r="I1320" s="6">
        <f t="shared" si="164"/>
        <v>-3.5844844056132086E-4</v>
      </c>
      <c r="J1320" s="6">
        <f t="shared" si="164"/>
        <v>2.7814396406349307E-3</v>
      </c>
      <c r="K1320" s="6">
        <f t="shared" si="165"/>
        <v>-3.1398880811962515E-3</v>
      </c>
      <c r="L1320" s="7">
        <f t="shared" si="166"/>
        <v>211.39086078628205</v>
      </c>
      <c r="M1320" s="6">
        <f t="shared" si="167"/>
        <v>-6.4899014278222422E-3</v>
      </c>
      <c r="N1320" s="1"/>
    </row>
    <row r="1321" spans="1:14" x14ac:dyDescent="0.25">
      <c r="A1321" s="3">
        <v>42347</v>
      </c>
      <c r="B1321" s="1">
        <v>2047.619995</v>
      </c>
      <c r="C1321" s="1">
        <v>50.302352999999997</v>
      </c>
      <c r="D1321" s="1">
        <v>762.54998799999998</v>
      </c>
      <c r="E1321" s="1">
        <f t="shared" si="160"/>
        <v>653.98572620826326</v>
      </c>
      <c r="F1321" s="1">
        <f t="shared" si="161"/>
        <v>-108.56426179173673</v>
      </c>
      <c r="G1321" s="1">
        <f t="shared" si="162"/>
        <v>8.1571717978606557</v>
      </c>
      <c r="H1321" s="1">
        <f t="shared" si="163"/>
        <v>-116.72143358959738</v>
      </c>
      <c r="I1321" s="6">
        <f t="shared" si="164"/>
        <v>-1.4518635246993816E-2</v>
      </c>
      <c r="J1321" s="6">
        <f t="shared" si="164"/>
        <v>-1.6242261728676155E-2</v>
      </c>
      <c r="K1321" s="6">
        <f t="shared" si="165"/>
        <v>1.7236264816823388E-3</v>
      </c>
      <c r="L1321" s="7">
        <f t="shared" si="166"/>
        <v>211.75521967191889</v>
      </c>
      <c r="M1321" s="6">
        <f t="shared" si="167"/>
        <v>-7.738985127360154E-3</v>
      </c>
      <c r="N1321" s="1"/>
    </row>
    <row r="1322" spans="1:14" x14ac:dyDescent="0.25">
      <c r="A1322" s="3">
        <v>42348</v>
      </c>
      <c r="B1322" s="1">
        <v>2052.2299800000001</v>
      </c>
      <c r="C1322" s="1">
        <v>50.567672999999999</v>
      </c>
      <c r="D1322" s="1">
        <v>760.03997800000002</v>
      </c>
      <c r="E1322" s="1">
        <f t="shared" si="160"/>
        <v>655.57276614348166</v>
      </c>
      <c r="F1322" s="1">
        <f t="shared" si="161"/>
        <v>-104.46721185651836</v>
      </c>
      <c r="G1322" s="1">
        <f t="shared" si="162"/>
        <v>4.0970499352183651</v>
      </c>
      <c r="H1322" s="1">
        <f t="shared" si="163"/>
        <v>-108.56426179173673</v>
      </c>
      <c r="I1322" s="6">
        <f t="shared" si="164"/>
        <v>5.274504753286724E-3</v>
      </c>
      <c r="J1322" s="6">
        <f t="shared" si="164"/>
        <v>-3.2916006025823785E-3</v>
      </c>
      <c r="K1322" s="6">
        <f t="shared" si="165"/>
        <v>8.5661053558691025E-3</v>
      </c>
      <c r="L1322" s="7">
        <f t="shared" si="166"/>
        <v>213.56913719328372</v>
      </c>
      <c r="M1322" s="6">
        <f t="shared" si="167"/>
        <v>2.2513869815967702E-3</v>
      </c>
      <c r="N1322" s="1"/>
    </row>
    <row r="1323" spans="1:14" x14ac:dyDescent="0.25">
      <c r="A1323" s="3">
        <v>42349</v>
      </c>
      <c r="B1323" s="1">
        <v>2012.369995</v>
      </c>
      <c r="C1323" s="1">
        <v>49.460625</v>
      </c>
      <c r="D1323" s="1">
        <v>750.419983</v>
      </c>
      <c r="E1323" s="1">
        <f t="shared" si="160"/>
        <v>648.95084021930074</v>
      </c>
      <c r="F1323" s="1">
        <f t="shared" si="161"/>
        <v>-101.46914278069926</v>
      </c>
      <c r="G1323" s="1">
        <f t="shared" si="162"/>
        <v>2.9980690758191031</v>
      </c>
      <c r="H1323" s="1">
        <f t="shared" si="163"/>
        <v>-104.46721185651836</v>
      </c>
      <c r="I1323" s="6">
        <f t="shared" si="164"/>
        <v>-2.1892405450414931E-2</v>
      </c>
      <c r="J1323" s="6">
        <f t="shared" si="164"/>
        <v>-1.2657222354690467E-2</v>
      </c>
      <c r="K1323" s="6">
        <f t="shared" si="165"/>
        <v>-9.2351830957244641E-3</v>
      </c>
      <c r="L1323" s="7">
        <f t="shared" si="166"/>
        <v>211.59678710770785</v>
      </c>
      <c r="M1323" s="6">
        <f t="shared" si="167"/>
        <v>-1.9422767130611751E-2</v>
      </c>
      <c r="N1323" s="1"/>
    </row>
    <row r="1324" spans="1:14" x14ac:dyDescent="0.25">
      <c r="A1324" s="3">
        <v>42352</v>
      </c>
      <c r="B1324" s="1">
        <v>2021.9399410000001</v>
      </c>
      <c r="C1324" s="1">
        <v>50.448742000000003</v>
      </c>
      <c r="D1324" s="1">
        <v>762.53997800000002</v>
      </c>
      <c r="E1324" s="1">
        <f t="shared" si="160"/>
        <v>654.86136765661502</v>
      </c>
      <c r="F1324" s="1">
        <f t="shared" si="161"/>
        <v>-107.678610343385</v>
      </c>
      <c r="G1324" s="1">
        <f t="shared" si="162"/>
        <v>-6.2094675626857452</v>
      </c>
      <c r="H1324" s="1">
        <f t="shared" si="163"/>
        <v>-101.46914278069926</v>
      </c>
      <c r="I1324" s="6">
        <f t="shared" si="164"/>
        <v>1.9977851068400332E-2</v>
      </c>
      <c r="J1324" s="6">
        <f t="shared" si="164"/>
        <v>1.6150949167887507E-2</v>
      </c>
      <c r="K1324" s="6">
        <f t="shared" si="165"/>
        <v>3.8269019005128246E-3</v>
      </c>
      <c r="L1324" s="7">
        <f t="shared" si="166"/>
        <v>212.40654725443275</v>
      </c>
      <c r="M1324" s="6">
        <f t="shared" si="167"/>
        <v>4.7555598740678384E-3</v>
      </c>
      <c r="N1324" s="1"/>
    </row>
    <row r="1325" spans="1:14" x14ac:dyDescent="0.25">
      <c r="A1325" s="3">
        <v>42353</v>
      </c>
      <c r="B1325" s="1">
        <v>2043.410034</v>
      </c>
      <c r="C1325" s="1">
        <v>50.503635000000003</v>
      </c>
      <c r="D1325" s="1">
        <v>760.09002699999996</v>
      </c>
      <c r="E1325" s="1">
        <f t="shared" si="160"/>
        <v>655.18971600262716</v>
      </c>
      <c r="F1325" s="1">
        <f t="shared" si="161"/>
        <v>-104.9003109973728</v>
      </c>
      <c r="G1325" s="1">
        <f t="shared" si="162"/>
        <v>2.7782993460122043</v>
      </c>
      <c r="H1325" s="1">
        <f t="shared" si="163"/>
        <v>-107.678610343385</v>
      </c>
      <c r="I1325" s="6">
        <f t="shared" si="164"/>
        <v>1.0880945257267793E-3</v>
      </c>
      <c r="J1325" s="6">
        <f t="shared" si="164"/>
        <v>-3.2128820398712454E-3</v>
      </c>
      <c r="K1325" s="6">
        <f t="shared" si="165"/>
        <v>4.3009765655980248E-3</v>
      </c>
      <c r="L1325" s="7">
        <f t="shared" si="166"/>
        <v>213.32010283655364</v>
      </c>
      <c r="M1325" s="6">
        <f t="shared" si="167"/>
        <v>1.0618561196917398E-2</v>
      </c>
      <c r="N1325" s="1"/>
    </row>
    <row r="1326" spans="1:14" x14ac:dyDescent="0.25">
      <c r="A1326" s="3">
        <v>42354</v>
      </c>
      <c r="B1326" s="1">
        <v>2073.070068</v>
      </c>
      <c r="C1326" s="1">
        <v>51.354511000000002</v>
      </c>
      <c r="D1326" s="1">
        <v>776.59002699999996</v>
      </c>
      <c r="E1326" s="1">
        <f t="shared" si="160"/>
        <v>660.27932173125259</v>
      </c>
      <c r="F1326" s="1">
        <f t="shared" si="161"/>
        <v>-116.31070526874737</v>
      </c>
      <c r="G1326" s="1">
        <f t="shared" si="162"/>
        <v>-11.410394271374571</v>
      </c>
      <c r="H1326" s="1">
        <f t="shared" si="163"/>
        <v>-104.9003109973728</v>
      </c>
      <c r="I1326" s="6">
        <f t="shared" si="164"/>
        <v>1.6847816993766918E-2</v>
      </c>
      <c r="J1326" s="6">
        <f t="shared" si="164"/>
        <v>2.1707954865720192E-2</v>
      </c>
      <c r="K1326" s="6">
        <f t="shared" si="165"/>
        <v>-4.860137871953274E-3</v>
      </c>
      <c r="L1326" s="7">
        <f t="shared" si="166"/>
        <v>212.28333772590875</v>
      </c>
      <c r="M1326" s="6">
        <f t="shared" si="167"/>
        <v>1.4514969343641715E-2</v>
      </c>
      <c r="N1326" s="1"/>
    </row>
    <row r="1327" spans="1:14" x14ac:dyDescent="0.25">
      <c r="A1327" s="3">
        <v>42355</v>
      </c>
      <c r="B1327" s="1">
        <v>2041.8900149999999</v>
      </c>
      <c r="C1327" s="1">
        <v>50.961086000000002</v>
      </c>
      <c r="D1327" s="1">
        <v>769.830017</v>
      </c>
      <c r="E1327" s="1">
        <f t="shared" si="160"/>
        <v>657.92600804772587</v>
      </c>
      <c r="F1327" s="1">
        <f t="shared" si="161"/>
        <v>-111.90400895227413</v>
      </c>
      <c r="G1327" s="1">
        <f t="shared" si="162"/>
        <v>4.4066963164732442</v>
      </c>
      <c r="H1327" s="1">
        <f t="shared" si="163"/>
        <v>-116.31070526874737</v>
      </c>
      <c r="I1327" s="6">
        <f t="shared" si="164"/>
        <v>-7.66096283148332E-3</v>
      </c>
      <c r="J1327" s="6">
        <f t="shared" si="164"/>
        <v>-8.7047344995070386E-3</v>
      </c>
      <c r="K1327" s="6">
        <f t="shared" si="165"/>
        <v>1.0437716680237186E-3</v>
      </c>
      <c r="L1327" s="7">
        <f t="shared" si="166"/>
        <v>212.5049130594206</v>
      </c>
      <c r="M1327" s="6">
        <f t="shared" si="167"/>
        <v>-1.5040520569611582E-2</v>
      </c>
      <c r="N1327" s="1"/>
    </row>
    <row r="1328" spans="1:14" x14ac:dyDescent="0.25">
      <c r="A1328" s="3">
        <v>42356</v>
      </c>
      <c r="B1328" s="1">
        <v>2005.5500489999999</v>
      </c>
      <c r="C1328" s="1">
        <v>49.524661999999999</v>
      </c>
      <c r="D1328" s="1">
        <v>756.84997599999997</v>
      </c>
      <c r="E1328" s="1">
        <f t="shared" si="160"/>
        <v>649.33388437854842</v>
      </c>
      <c r="F1328" s="1">
        <f t="shared" si="161"/>
        <v>-107.51609162145155</v>
      </c>
      <c r="G1328" s="1">
        <f t="shared" si="162"/>
        <v>4.3879173308225745</v>
      </c>
      <c r="H1328" s="1">
        <f t="shared" si="163"/>
        <v>-111.90400895227413</v>
      </c>
      <c r="I1328" s="6">
        <f t="shared" si="164"/>
        <v>-2.8186683462750439E-2</v>
      </c>
      <c r="J1328" s="6">
        <f t="shared" si="164"/>
        <v>-1.6860918272039838E-2</v>
      </c>
      <c r="K1328" s="6">
        <f t="shared" si="165"/>
        <v>-1.1325765190710602E-2</v>
      </c>
      <c r="L1328" s="7">
        <f t="shared" si="166"/>
        <v>210.09813231223723</v>
      </c>
      <c r="M1328" s="6">
        <f t="shared" si="167"/>
        <v>-1.779722009170015E-2</v>
      </c>
      <c r="N1328" s="1"/>
    </row>
    <row r="1329" spans="1:14" x14ac:dyDescent="0.25">
      <c r="A1329" s="3">
        <v>42359</v>
      </c>
      <c r="B1329" s="1">
        <v>2021.150024</v>
      </c>
      <c r="C1329" s="1">
        <v>50.165115</v>
      </c>
      <c r="D1329" s="1">
        <v>760.79998799999998</v>
      </c>
      <c r="E1329" s="1">
        <f t="shared" si="160"/>
        <v>653.1648224443951</v>
      </c>
      <c r="F1329" s="1">
        <f t="shared" si="161"/>
        <v>-107.63516555560489</v>
      </c>
      <c r="G1329" s="1">
        <f t="shared" si="162"/>
        <v>-0.11907393415333445</v>
      </c>
      <c r="H1329" s="1">
        <f t="shared" si="163"/>
        <v>-107.51609162145155</v>
      </c>
      <c r="I1329" s="6">
        <f t="shared" si="164"/>
        <v>1.2932001433952234E-2</v>
      </c>
      <c r="J1329" s="6">
        <f t="shared" si="164"/>
        <v>5.2190158224962868E-3</v>
      </c>
      <c r="K1329" s="6">
        <f t="shared" si="165"/>
        <v>7.712985611455947E-3</v>
      </c>
      <c r="L1329" s="7">
        <f t="shared" si="166"/>
        <v>211.71861618375527</v>
      </c>
      <c r="M1329" s="6">
        <f t="shared" si="167"/>
        <v>7.7784022432043631E-3</v>
      </c>
      <c r="N1329" s="1"/>
    </row>
    <row r="1330" spans="1:14" x14ac:dyDescent="0.25">
      <c r="A1330" s="3">
        <v>42360</v>
      </c>
      <c r="B1330" s="1">
        <v>2038.969971</v>
      </c>
      <c r="C1330" s="1">
        <v>50.640861999999998</v>
      </c>
      <c r="D1330" s="1">
        <v>767.13000499999998</v>
      </c>
      <c r="E1330" s="1">
        <f t="shared" si="160"/>
        <v>656.01055396881975</v>
      </c>
      <c r="F1330" s="1">
        <f t="shared" si="161"/>
        <v>-111.11945103118023</v>
      </c>
      <c r="G1330" s="1">
        <f t="shared" si="162"/>
        <v>-3.4842854755753478</v>
      </c>
      <c r="H1330" s="1">
        <f t="shared" si="163"/>
        <v>-107.63516555560489</v>
      </c>
      <c r="I1330" s="6">
        <f t="shared" si="164"/>
        <v>9.4836222342955523E-3</v>
      </c>
      <c r="J1330" s="6">
        <f t="shared" si="164"/>
        <v>8.3202117505816187E-3</v>
      </c>
      <c r="K1330" s="6">
        <f t="shared" si="165"/>
        <v>1.1634104837139336E-3</v>
      </c>
      <c r="L1330" s="7">
        <f t="shared" si="166"/>
        <v>211.96493184142085</v>
      </c>
      <c r="M1330" s="6">
        <f t="shared" si="167"/>
        <v>8.8167364066982223E-3</v>
      </c>
      <c r="N1330" s="1"/>
    </row>
    <row r="1331" spans="1:14" x14ac:dyDescent="0.25">
      <c r="A1331" s="3">
        <v>42361</v>
      </c>
      <c r="B1331" s="1">
        <v>2064.290039</v>
      </c>
      <c r="C1331" s="1">
        <v>51.070872999999999</v>
      </c>
      <c r="D1331" s="1">
        <v>768.51000999999997</v>
      </c>
      <c r="E1331" s="1">
        <f t="shared" si="160"/>
        <v>658.5827107213571</v>
      </c>
      <c r="F1331" s="1">
        <f t="shared" si="161"/>
        <v>-109.92729927864286</v>
      </c>
      <c r="G1331" s="1">
        <f t="shared" si="162"/>
        <v>1.1921517525373702</v>
      </c>
      <c r="H1331" s="1">
        <f t="shared" si="163"/>
        <v>-111.11945103118023</v>
      </c>
      <c r="I1331" s="6">
        <f t="shared" si="164"/>
        <v>8.4913838946896192E-3</v>
      </c>
      <c r="J1331" s="6">
        <f t="shared" si="164"/>
        <v>1.7989193370164802E-3</v>
      </c>
      <c r="K1331" s="6">
        <f t="shared" si="165"/>
        <v>6.692464557673139E-3</v>
      </c>
      <c r="L1331" s="7">
        <f t="shared" si="166"/>
        <v>213.38349963523916</v>
      </c>
      <c r="M1331" s="6">
        <f t="shared" si="167"/>
        <v>1.2418068122691306E-2</v>
      </c>
      <c r="N1331" s="1"/>
    </row>
    <row r="1332" spans="1:14" x14ac:dyDescent="0.25">
      <c r="A1332" s="3">
        <v>42362</v>
      </c>
      <c r="B1332" s="1">
        <v>2060.98999</v>
      </c>
      <c r="C1332" s="1">
        <v>50.933643000000004</v>
      </c>
      <c r="D1332" s="1">
        <v>765.84002699999996</v>
      </c>
      <c r="E1332" s="1">
        <f t="shared" si="160"/>
        <v>657.76185481034395</v>
      </c>
      <c r="F1332" s="1">
        <f t="shared" si="161"/>
        <v>-108.07817218965602</v>
      </c>
      <c r="G1332" s="1">
        <f t="shared" si="162"/>
        <v>1.8491270889868474</v>
      </c>
      <c r="H1332" s="1">
        <f t="shared" si="163"/>
        <v>-109.92729927864286</v>
      </c>
      <c r="I1332" s="6">
        <f t="shared" si="164"/>
        <v>-2.6870502096174587E-3</v>
      </c>
      <c r="J1332" s="6">
        <f t="shared" si="164"/>
        <v>-3.4742332113539831E-3</v>
      </c>
      <c r="K1332" s="6">
        <f t="shared" si="165"/>
        <v>7.8718300173652445E-4</v>
      </c>
      <c r="L1332" s="7">
        <f t="shared" si="166"/>
        <v>213.55147149900307</v>
      </c>
      <c r="M1332" s="6">
        <f t="shared" si="167"/>
        <v>-1.5986363048084984E-3</v>
      </c>
      <c r="N1332" s="1"/>
    </row>
    <row r="1333" spans="1:14" x14ac:dyDescent="0.25">
      <c r="A1333" s="3">
        <v>42366</v>
      </c>
      <c r="B1333" s="1">
        <v>2056.5</v>
      </c>
      <c r="C1333" s="1">
        <v>51.189830999999998</v>
      </c>
      <c r="D1333" s="1">
        <v>782.23999000000003</v>
      </c>
      <c r="E1333" s="1">
        <f t="shared" si="160"/>
        <v>659.29427071160933</v>
      </c>
      <c r="F1333" s="1">
        <f t="shared" si="161"/>
        <v>-122.94571928839071</v>
      </c>
      <c r="G1333" s="1">
        <f t="shared" si="162"/>
        <v>-14.86754709873469</v>
      </c>
      <c r="H1333" s="1">
        <f t="shared" si="163"/>
        <v>-108.07817218965602</v>
      </c>
      <c r="I1333" s="6">
        <f t="shared" si="164"/>
        <v>5.0298385293192638E-3</v>
      </c>
      <c r="J1333" s="6">
        <f t="shared" si="164"/>
        <v>2.1414345583689487E-2</v>
      </c>
      <c r="K1333" s="6">
        <f t="shared" si="165"/>
        <v>-1.6384507054370223E-2</v>
      </c>
      <c r="L1333" s="7">
        <f t="shared" si="166"/>
        <v>210.05253590775652</v>
      </c>
      <c r="M1333" s="6">
        <f t="shared" si="167"/>
        <v>-2.1785598289102426E-3</v>
      </c>
      <c r="N1333" s="1"/>
    </row>
    <row r="1334" spans="1:14" x14ac:dyDescent="0.25">
      <c r="A1334" s="3">
        <v>42367</v>
      </c>
      <c r="B1334" s="1">
        <v>2078.360107</v>
      </c>
      <c r="C1334" s="1">
        <v>51.738781000000003</v>
      </c>
      <c r="D1334" s="1">
        <v>793.96002199999998</v>
      </c>
      <c r="E1334" s="1">
        <f t="shared" si="160"/>
        <v>662.57787380386833</v>
      </c>
      <c r="F1334" s="1">
        <f t="shared" si="161"/>
        <v>-131.38214819613165</v>
      </c>
      <c r="G1334" s="1">
        <f t="shared" si="162"/>
        <v>-8.4364289077409467</v>
      </c>
      <c r="H1334" s="1">
        <f t="shared" si="163"/>
        <v>-122.94571928839071</v>
      </c>
      <c r="I1334" s="6">
        <f t="shared" si="164"/>
        <v>1.0723809578508048E-2</v>
      </c>
      <c r="J1334" s="6">
        <f t="shared" si="164"/>
        <v>1.4982655131195566E-2</v>
      </c>
      <c r="K1334" s="6">
        <f t="shared" si="165"/>
        <v>-4.258845552687518E-3</v>
      </c>
      <c r="L1334" s="7">
        <f t="shared" si="166"/>
        <v>209.15795459937505</v>
      </c>
      <c r="M1334" s="6">
        <f t="shared" si="167"/>
        <v>1.0629762703622703E-2</v>
      </c>
      <c r="N1334" s="1"/>
    </row>
    <row r="1335" spans="1:14" x14ac:dyDescent="0.25">
      <c r="A1335" s="3">
        <v>42368</v>
      </c>
      <c r="B1335" s="1">
        <v>2063.360107</v>
      </c>
      <c r="C1335" s="1">
        <v>51.519191999999997</v>
      </c>
      <c r="D1335" s="1">
        <v>790.29998799999998</v>
      </c>
      <c r="E1335" s="1">
        <f t="shared" si="160"/>
        <v>661.26437873250279</v>
      </c>
      <c r="F1335" s="1">
        <f t="shared" si="161"/>
        <v>-129.03560926749719</v>
      </c>
      <c r="G1335" s="1">
        <f t="shared" si="162"/>
        <v>2.3465389286344589</v>
      </c>
      <c r="H1335" s="1">
        <f t="shared" si="163"/>
        <v>-131.38214819613165</v>
      </c>
      <c r="I1335" s="6">
        <f t="shared" si="164"/>
        <v>-4.2441858071609051E-3</v>
      </c>
      <c r="J1335" s="6">
        <f t="shared" si="164"/>
        <v>-4.6098467159345624E-3</v>
      </c>
      <c r="K1335" s="6">
        <f t="shared" si="165"/>
        <v>3.6566090877365731E-4</v>
      </c>
      <c r="L1335" s="7">
        <f t="shared" si="166"/>
        <v>209.23443548713109</v>
      </c>
      <c r="M1335" s="6">
        <f t="shared" si="167"/>
        <v>-7.2172285974309025E-3</v>
      </c>
      <c r="N1335" s="1"/>
    </row>
    <row r="1336" spans="1:14" x14ac:dyDescent="0.25">
      <c r="A1336" s="3">
        <v>42369</v>
      </c>
      <c r="B1336" s="1">
        <v>2043.9399410000001</v>
      </c>
      <c r="C1336" s="1">
        <v>50.759815000000003</v>
      </c>
      <c r="D1336" s="1">
        <v>778.01000999999997</v>
      </c>
      <c r="E1336" s="1">
        <f t="shared" si="160"/>
        <v>656.72208405103765</v>
      </c>
      <c r="F1336" s="1">
        <f t="shared" si="161"/>
        <v>-121.28792594896231</v>
      </c>
      <c r="G1336" s="1">
        <f t="shared" si="162"/>
        <v>7.7476833185348823</v>
      </c>
      <c r="H1336" s="1">
        <f t="shared" si="163"/>
        <v>-129.03560926749719</v>
      </c>
      <c r="I1336" s="6">
        <f t="shared" si="164"/>
        <v>-1.47396915696969E-2</v>
      </c>
      <c r="J1336" s="6">
        <f t="shared" si="164"/>
        <v>-1.5551028959398194E-2</v>
      </c>
      <c r="K1336" s="6">
        <f t="shared" si="165"/>
        <v>8.1133738970129432E-4</v>
      </c>
      <c r="L1336" s="7">
        <f t="shared" si="166"/>
        <v>209.40419520785483</v>
      </c>
      <c r="M1336" s="6">
        <f t="shared" si="167"/>
        <v>-9.4119130897784009E-3</v>
      </c>
      <c r="N1336" s="1"/>
    </row>
    <row r="1337" spans="1:14" x14ac:dyDescent="0.25">
      <c r="A1337" s="3">
        <v>42373</v>
      </c>
      <c r="B1337" s="1">
        <v>2012.660034</v>
      </c>
      <c r="C1337" s="1">
        <v>50.137656999999997</v>
      </c>
      <c r="D1337" s="1">
        <v>759.44000200000005</v>
      </c>
      <c r="E1337" s="1">
        <f t="shared" si="160"/>
        <v>653.00057948290998</v>
      </c>
      <c r="F1337" s="1">
        <f t="shared" si="161"/>
        <v>-106.43942251709007</v>
      </c>
      <c r="G1337" s="1">
        <f t="shared" si="162"/>
        <v>14.848503431872246</v>
      </c>
      <c r="H1337" s="1">
        <f t="shared" si="163"/>
        <v>-121.28792594896231</v>
      </c>
      <c r="I1337" s="6">
        <f t="shared" si="164"/>
        <v>-1.2256900463486819E-2</v>
      </c>
      <c r="J1337" s="6">
        <f t="shared" si="164"/>
        <v>-2.3868597783208378E-2</v>
      </c>
      <c r="K1337" s="6">
        <f t="shared" si="165"/>
        <v>1.1611697319721559E-2</v>
      </c>
      <c r="L1337" s="7">
        <f t="shared" si="166"/>
        <v>211.83573334008832</v>
      </c>
      <c r="M1337" s="6">
        <f t="shared" si="167"/>
        <v>-1.5303730981790165E-2</v>
      </c>
      <c r="N1337" s="1"/>
    </row>
    <row r="1338" spans="1:14" x14ac:dyDescent="0.25">
      <c r="A1338" s="3">
        <v>42374</v>
      </c>
      <c r="B1338" s="1">
        <v>2016.709961</v>
      </c>
      <c r="C1338" s="1">
        <v>50.366394</v>
      </c>
      <c r="D1338" s="1">
        <v>761.53002900000001</v>
      </c>
      <c r="E1338" s="1">
        <f t="shared" si="160"/>
        <v>654.36879429393844</v>
      </c>
      <c r="F1338" s="1">
        <f t="shared" si="161"/>
        <v>-107.16123470606158</v>
      </c>
      <c r="G1338" s="1">
        <f t="shared" si="162"/>
        <v>-0.72181218897151211</v>
      </c>
      <c r="H1338" s="1">
        <f t="shared" si="163"/>
        <v>-106.43942251709007</v>
      </c>
      <c r="I1338" s="6">
        <f t="shared" si="164"/>
        <v>4.5621796806341042E-3</v>
      </c>
      <c r="J1338" s="6">
        <f t="shared" si="164"/>
        <v>2.7520633552300389E-3</v>
      </c>
      <c r="K1338" s="6">
        <f t="shared" si="165"/>
        <v>1.8101163254040653E-3</v>
      </c>
      <c r="L1338" s="7">
        <f t="shared" si="166"/>
        <v>212.21918065931115</v>
      </c>
      <c r="M1338" s="6">
        <f t="shared" si="167"/>
        <v>2.0122260747390541E-3</v>
      </c>
      <c r="N1338" s="1"/>
    </row>
    <row r="1339" spans="1:14" x14ac:dyDescent="0.25">
      <c r="A1339" s="3">
        <v>42375</v>
      </c>
      <c r="B1339" s="1">
        <v>1990.26001</v>
      </c>
      <c r="C1339" s="1">
        <v>49.451469000000003</v>
      </c>
      <c r="D1339" s="1">
        <v>759.330017</v>
      </c>
      <c r="E1339" s="1">
        <f t="shared" si="160"/>
        <v>648.89607262678282</v>
      </c>
      <c r="F1339" s="1">
        <f t="shared" si="161"/>
        <v>-110.43394437321717</v>
      </c>
      <c r="G1339" s="1">
        <f t="shared" si="162"/>
        <v>-3.2727096671555955</v>
      </c>
      <c r="H1339" s="1">
        <f t="shared" si="163"/>
        <v>-107.16123470606158</v>
      </c>
      <c r="I1339" s="6">
        <f t="shared" si="164"/>
        <v>-1.8165386229556102E-2</v>
      </c>
      <c r="J1339" s="6">
        <f t="shared" si="164"/>
        <v>-2.8889366357476298E-3</v>
      </c>
      <c r="K1339" s="6">
        <f t="shared" si="165"/>
        <v>-1.5276449593808472E-2</v>
      </c>
      <c r="L1339" s="7">
        <f t="shared" si="166"/>
        <v>208.97722504312986</v>
      </c>
      <c r="M1339" s="6">
        <f t="shared" si="167"/>
        <v>-1.3115396617015107E-2</v>
      </c>
      <c r="N1339" s="1"/>
    </row>
    <row r="1340" spans="1:14" x14ac:dyDescent="0.25">
      <c r="A1340" s="3">
        <v>42376</v>
      </c>
      <c r="B1340" s="1">
        <v>1943.089966</v>
      </c>
      <c r="C1340" s="1">
        <v>47.731419000000002</v>
      </c>
      <c r="D1340" s="1">
        <v>741</v>
      </c>
      <c r="E1340" s="1">
        <f t="shared" si="160"/>
        <v>638.60740972699216</v>
      </c>
      <c r="F1340" s="1">
        <f t="shared" si="161"/>
        <v>-102.39259027300784</v>
      </c>
      <c r="G1340" s="1">
        <f t="shared" si="162"/>
        <v>8.0413541002093325</v>
      </c>
      <c r="H1340" s="1">
        <f t="shared" si="163"/>
        <v>-110.43394437321717</v>
      </c>
      <c r="I1340" s="6">
        <f t="shared" si="164"/>
        <v>-3.478258653954247E-2</v>
      </c>
      <c r="J1340" s="6">
        <f t="shared" si="164"/>
        <v>-2.4139723953517822E-2</v>
      </c>
      <c r="K1340" s="6">
        <f t="shared" si="165"/>
        <v>-1.0642862586024648E-2</v>
      </c>
      <c r="L1340" s="7">
        <f t="shared" si="166"/>
        <v>206.75310915338707</v>
      </c>
      <c r="M1340" s="6">
        <f t="shared" si="167"/>
        <v>-2.3700443039098129E-2</v>
      </c>
      <c r="N1340" s="1"/>
    </row>
    <row r="1341" spans="1:14" x14ac:dyDescent="0.25">
      <c r="A1341" s="3">
        <v>42377</v>
      </c>
      <c r="B1341" s="1">
        <v>1922.030029</v>
      </c>
      <c r="C1341" s="1">
        <v>47.877811000000001</v>
      </c>
      <c r="D1341" s="1">
        <v>730.90997300000004</v>
      </c>
      <c r="E1341" s="1">
        <f t="shared" si="160"/>
        <v>639.4830691201646</v>
      </c>
      <c r="F1341" s="1">
        <f t="shared" si="161"/>
        <v>-91.426903879835436</v>
      </c>
      <c r="G1341" s="1">
        <f t="shared" si="162"/>
        <v>10.965686393172405</v>
      </c>
      <c r="H1341" s="1">
        <f t="shared" si="163"/>
        <v>-102.39259027300784</v>
      </c>
      <c r="I1341" s="6">
        <f t="shared" si="164"/>
        <v>3.066994509423715E-3</v>
      </c>
      <c r="J1341" s="6">
        <f t="shared" si="164"/>
        <v>-1.3616770580296866E-2</v>
      </c>
      <c r="K1341" s="6">
        <f t="shared" si="165"/>
        <v>1.6683765089720581E-2</v>
      </c>
      <c r="L1341" s="7">
        <f t="shared" si="166"/>
        <v>210.20252945807152</v>
      </c>
      <c r="M1341" s="6">
        <f t="shared" si="167"/>
        <v>-1.0838374634476344E-2</v>
      </c>
      <c r="N1341" s="1"/>
    </row>
    <row r="1342" spans="1:14" x14ac:dyDescent="0.25">
      <c r="A1342" s="3">
        <v>42380</v>
      </c>
      <c r="B1342" s="1">
        <v>1923.670044</v>
      </c>
      <c r="C1342" s="1">
        <v>47.850360999999999</v>
      </c>
      <c r="D1342" s="1">
        <v>733.07000700000003</v>
      </c>
      <c r="E1342" s="1">
        <f t="shared" si="160"/>
        <v>639.31887401153449</v>
      </c>
      <c r="F1342" s="1">
        <f t="shared" si="161"/>
        <v>-93.751132988465542</v>
      </c>
      <c r="G1342" s="1">
        <f t="shared" si="162"/>
        <v>-2.3242291086301066</v>
      </c>
      <c r="H1342" s="1">
        <f t="shared" si="163"/>
        <v>-91.426903879835436</v>
      </c>
      <c r="I1342" s="6">
        <f t="shared" si="164"/>
        <v>-5.7333448264795805E-4</v>
      </c>
      <c r="J1342" s="6">
        <f t="shared" si="164"/>
        <v>2.9552668314734021E-3</v>
      </c>
      <c r="K1342" s="6">
        <f t="shared" si="165"/>
        <v>-3.5286013141213601E-3</v>
      </c>
      <c r="L1342" s="7">
        <f t="shared" si="166"/>
        <v>209.46080853639413</v>
      </c>
      <c r="M1342" s="6">
        <f t="shared" si="167"/>
        <v>8.5327230857745739E-4</v>
      </c>
      <c r="N1342" s="1"/>
    </row>
    <row r="1343" spans="1:14" x14ac:dyDescent="0.25">
      <c r="A1343" s="3">
        <v>42381</v>
      </c>
      <c r="B1343" s="1">
        <v>1938.6800539999999</v>
      </c>
      <c r="C1343" s="1">
        <v>48.289524</v>
      </c>
      <c r="D1343" s="1">
        <v>745.34002699999996</v>
      </c>
      <c r="E1343" s="1">
        <f t="shared" si="160"/>
        <v>641.94577443016215</v>
      </c>
      <c r="F1343" s="1">
        <f t="shared" si="161"/>
        <v>-103.39425256983782</v>
      </c>
      <c r="G1343" s="1">
        <f t="shared" si="162"/>
        <v>-9.6431195813722752</v>
      </c>
      <c r="H1343" s="1">
        <f t="shared" si="163"/>
        <v>-93.751132988465542</v>
      </c>
      <c r="I1343" s="6">
        <f t="shared" si="164"/>
        <v>9.1778408944500622E-3</v>
      </c>
      <c r="J1343" s="6">
        <f t="shared" si="164"/>
        <v>1.6737855706596916E-2</v>
      </c>
      <c r="K1343" s="6">
        <f t="shared" si="165"/>
        <v>-7.5600148121468536E-3</v>
      </c>
      <c r="L1343" s="7">
        <f t="shared" si="166"/>
        <v>207.87728172129474</v>
      </c>
      <c r="M1343" s="6">
        <f t="shared" si="167"/>
        <v>7.8027986383719661E-3</v>
      </c>
      <c r="N1343" s="1"/>
    </row>
    <row r="1344" spans="1:14" x14ac:dyDescent="0.25">
      <c r="A1344" s="3">
        <v>42382</v>
      </c>
      <c r="B1344" s="1">
        <v>1890.280029</v>
      </c>
      <c r="C1344" s="1">
        <v>47.246516999999997</v>
      </c>
      <c r="D1344" s="1">
        <v>719.57000700000003</v>
      </c>
      <c r="E1344" s="1">
        <f t="shared" si="160"/>
        <v>635.70691659165641</v>
      </c>
      <c r="F1344" s="1">
        <f t="shared" si="161"/>
        <v>-83.863090408343623</v>
      </c>
      <c r="G1344" s="1">
        <f t="shared" si="162"/>
        <v>19.531162161494194</v>
      </c>
      <c r="H1344" s="1">
        <f t="shared" si="163"/>
        <v>-103.39425256983782</v>
      </c>
      <c r="I1344" s="6">
        <f t="shared" si="164"/>
        <v>-2.1599032535503992E-2</v>
      </c>
      <c r="J1344" s="6">
        <f t="shared" si="164"/>
        <v>-3.4574850493035325E-2</v>
      </c>
      <c r="K1344" s="6">
        <f t="shared" si="165"/>
        <v>1.2975817957531333E-2</v>
      </c>
      <c r="L1344" s="7">
        <f t="shared" si="166"/>
        <v>210.57465948641675</v>
      </c>
      <c r="M1344" s="6">
        <f t="shared" si="167"/>
        <v>-2.496545260273253E-2</v>
      </c>
      <c r="N1344" s="1"/>
    </row>
    <row r="1345" spans="1:14" x14ac:dyDescent="0.25">
      <c r="A1345" s="3">
        <v>42383</v>
      </c>
      <c r="B1345" s="1">
        <v>1921.839966</v>
      </c>
      <c r="C1345" s="1">
        <v>48.591450000000002</v>
      </c>
      <c r="D1345" s="1">
        <v>731.39001499999995</v>
      </c>
      <c r="E1345" s="1">
        <f t="shared" si="160"/>
        <v>643.7517770665288</v>
      </c>
      <c r="F1345" s="1">
        <f t="shared" si="161"/>
        <v>-87.638237933471146</v>
      </c>
      <c r="G1345" s="1">
        <f t="shared" si="162"/>
        <v>-3.7751475251275224</v>
      </c>
      <c r="H1345" s="1">
        <f t="shared" si="163"/>
        <v>-83.863090408343623</v>
      </c>
      <c r="I1345" s="6">
        <f t="shared" si="164"/>
        <v>2.8466288848340016E-2</v>
      </c>
      <c r="J1345" s="6">
        <f t="shared" si="164"/>
        <v>1.6426487881671781E-2</v>
      </c>
      <c r="K1345" s="6">
        <f t="shared" si="165"/>
        <v>1.2039800966668235E-2</v>
      </c>
      <c r="L1345" s="7">
        <f t="shared" si="166"/>
        <v>213.10993647525714</v>
      </c>
      <c r="M1345" s="6">
        <f t="shared" si="167"/>
        <v>1.6695905641396447E-2</v>
      </c>
      <c r="N1345" s="1"/>
    </row>
    <row r="1346" spans="1:14" x14ac:dyDescent="0.25">
      <c r="A1346" s="3">
        <v>42384</v>
      </c>
      <c r="B1346" s="1">
        <v>1880.329956</v>
      </c>
      <c r="C1346" s="1">
        <v>46.651825000000002</v>
      </c>
      <c r="D1346" s="1">
        <v>710.48999000000003</v>
      </c>
      <c r="E1346" s="1">
        <f t="shared" si="160"/>
        <v>632.14970283786886</v>
      </c>
      <c r="F1346" s="1">
        <f t="shared" si="161"/>
        <v>-78.340287162131176</v>
      </c>
      <c r="G1346" s="1">
        <f t="shared" si="162"/>
        <v>9.2979507713399698</v>
      </c>
      <c r="H1346" s="1">
        <f t="shared" si="163"/>
        <v>-87.638237933471146</v>
      </c>
      <c r="I1346" s="6">
        <f t="shared" si="164"/>
        <v>-3.991700185938063E-2</v>
      </c>
      <c r="J1346" s="6">
        <f t="shared" si="164"/>
        <v>-2.8575759268466228E-2</v>
      </c>
      <c r="K1346" s="6">
        <f t="shared" si="165"/>
        <v>-1.1341242590914402E-2</v>
      </c>
      <c r="L1346" s="7">
        <f t="shared" si="166"/>
        <v>210.69300498715688</v>
      </c>
      <c r="M1346" s="6">
        <f t="shared" si="167"/>
        <v>-2.1599098121783955E-2</v>
      </c>
      <c r="N1346" s="1"/>
    </row>
    <row r="1347" spans="1:14" x14ac:dyDescent="0.25">
      <c r="A1347" s="3">
        <v>42388</v>
      </c>
      <c r="B1347" s="1">
        <v>1881.329956</v>
      </c>
      <c r="C1347" s="1">
        <v>46.258400000000002</v>
      </c>
      <c r="D1347" s="1">
        <v>719.080017</v>
      </c>
      <c r="E1347" s="1">
        <f t="shared" ref="E1347:E1410" si="168">$Q$2+$P$2*C1347</f>
        <v>629.79638915434214</v>
      </c>
      <c r="F1347" s="1">
        <f t="shared" ref="F1347:F1410" si="169">E1347-D1347</f>
        <v>-89.283627845657861</v>
      </c>
      <c r="G1347" s="1">
        <f t="shared" si="162"/>
        <v>-10.943340683526685</v>
      </c>
      <c r="H1347" s="1">
        <f t="shared" si="163"/>
        <v>-78.340287162131176</v>
      </c>
      <c r="I1347" s="6">
        <f t="shared" si="164"/>
        <v>-8.4332177787257434E-3</v>
      </c>
      <c r="J1347" s="6">
        <f t="shared" si="164"/>
        <v>1.2090285747727414E-2</v>
      </c>
      <c r="K1347" s="6">
        <f t="shared" si="165"/>
        <v>-2.0523503526453157E-2</v>
      </c>
      <c r="L1347" s="7">
        <f t="shared" si="166"/>
        <v>206.36884635630395</v>
      </c>
      <c r="M1347" s="6">
        <f t="shared" si="167"/>
        <v>5.318215544081184E-4</v>
      </c>
      <c r="N1347" s="1"/>
    </row>
    <row r="1348" spans="1:14" x14ac:dyDescent="0.25">
      <c r="A1348" s="3">
        <v>42389</v>
      </c>
      <c r="B1348" s="1">
        <v>1859.329956</v>
      </c>
      <c r="C1348" s="1">
        <v>46.468826</v>
      </c>
      <c r="D1348" s="1">
        <v>718.55999799999995</v>
      </c>
      <c r="E1348" s="1">
        <f t="shared" si="168"/>
        <v>631.05507476194157</v>
      </c>
      <c r="F1348" s="1">
        <f t="shared" si="169"/>
        <v>-87.504923238058382</v>
      </c>
      <c r="G1348" s="1">
        <f t="shared" ref="G1348:G1411" si="170">F1348-F1347</f>
        <v>1.7787046075994795</v>
      </c>
      <c r="H1348" s="1">
        <f t="shared" ref="H1348:H1411" si="171">F1347</f>
        <v>-89.283627845657861</v>
      </c>
      <c r="I1348" s="6">
        <f t="shared" ref="I1348:J1411" si="172">C1348/C1347-1</f>
        <v>4.5489251681856135E-3</v>
      </c>
      <c r="J1348" s="6">
        <f t="shared" si="172"/>
        <v>-7.2317264797538972E-4</v>
      </c>
      <c r="K1348" s="6">
        <f t="shared" ref="K1348:K1411" si="173">IF(F1347&gt;0,J1348-I1348,I1348-J1348)</f>
        <v>5.2720978161610033E-3</v>
      </c>
      <c r="L1348" s="7">
        <f t="shared" ref="L1348:L1411" si="174">L1347*(1+K1348)</f>
        <v>207.45684310050271</v>
      </c>
      <c r="M1348" s="6">
        <f t="shared" ref="M1348:M1411" si="175">B1348/B1347-1</f>
        <v>-1.1693855152753452E-2</v>
      </c>
      <c r="N1348" s="1"/>
    </row>
    <row r="1349" spans="1:14" x14ac:dyDescent="0.25">
      <c r="A1349" s="3">
        <v>42390</v>
      </c>
      <c r="B1349" s="1">
        <v>1868.98999</v>
      </c>
      <c r="C1349" s="1">
        <v>46.185203999999999</v>
      </c>
      <c r="D1349" s="1">
        <v>726.669983</v>
      </c>
      <c r="E1349" s="1">
        <f t="shared" si="168"/>
        <v>629.35855945775597</v>
      </c>
      <c r="F1349" s="1">
        <f t="shared" si="169"/>
        <v>-97.311423542244029</v>
      </c>
      <c r="G1349" s="1">
        <f t="shared" si="170"/>
        <v>-9.8065003041856471</v>
      </c>
      <c r="H1349" s="1">
        <f t="shared" si="171"/>
        <v>-87.504923238058382</v>
      </c>
      <c r="I1349" s="6">
        <f t="shared" si="172"/>
        <v>-6.1034896814479156E-3</v>
      </c>
      <c r="J1349" s="6">
        <f t="shared" si="172"/>
        <v>1.1286440968844458E-2</v>
      </c>
      <c r="K1349" s="6">
        <f t="shared" si="173"/>
        <v>-1.7389930650292373E-2</v>
      </c>
      <c r="L1349" s="7">
        <f t="shared" si="174"/>
        <v>203.84918298605638</v>
      </c>
      <c r="M1349" s="6">
        <f t="shared" si="175"/>
        <v>5.1954382646433039E-3</v>
      </c>
      <c r="N1349" s="1"/>
    </row>
    <row r="1350" spans="1:14" x14ac:dyDescent="0.25">
      <c r="A1350" s="3">
        <v>42391</v>
      </c>
      <c r="B1350" s="1">
        <v>1906.900024</v>
      </c>
      <c r="C1350" s="1">
        <v>47.841208999999999</v>
      </c>
      <c r="D1350" s="1">
        <v>745.46002199999998</v>
      </c>
      <c r="E1350" s="1">
        <f t="shared" si="168"/>
        <v>639.26413034544396</v>
      </c>
      <c r="F1350" s="1">
        <f t="shared" si="169"/>
        <v>-106.19589165455602</v>
      </c>
      <c r="G1350" s="1">
        <f t="shared" si="170"/>
        <v>-8.8844681123119926</v>
      </c>
      <c r="H1350" s="1">
        <f t="shared" si="171"/>
        <v>-97.311423542244029</v>
      </c>
      <c r="I1350" s="6">
        <f t="shared" si="172"/>
        <v>3.5855747221556156E-2</v>
      </c>
      <c r="J1350" s="6">
        <f t="shared" si="172"/>
        <v>2.5857733826333051E-2</v>
      </c>
      <c r="K1350" s="6">
        <f t="shared" si="173"/>
        <v>9.9980133952231043E-3</v>
      </c>
      <c r="L1350" s="7">
        <f t="shared" si="174"/>
        <v>205.88726984815625</v>
      </c>
      <c r="M1350" s="6">
        <f t="shared" si="175"/>
        <v>2.0283700930896931E-2</v>
      </c>
      <c r="N1350" s="1"/>
    </row>
    <row r="1351" spans="1:14" x14ac:dyDescent="0.25">
      <c r="A1351" s="3">
        <v>42394</v>
      </c>
      <c r="B1351" s="1">
        <v>1877.079956</v>
      </c>
      <c r="C1351" s="1">
        <v>47.383747</v>
      </c>
      <c r="D1351" s="1">
        <v>733.61999500000002</v>
      </c>
      <c r="E1351" s="1">
        <f t="shared" si="168"/>
        <v>636.52777250266968</v>
      </c>
      <c r="F1351" s="1">
        <f t="shared" si="169"/>
        <v>-97.09222249733034</v>
      </c>
      <c r="G1351" s="1">
        <f t="shared" si="170"/>
        <v>9.1036691572256814</v>
      </c>
      <c r="H1351" s="1">
        <f t="shared" si="171"/>
        <v>-106.19589165455602</v>
      </c>
      <c r="I1351" s="6">
        <f t="shared" si="172"/>
        <v>-9.5620911252473073E-3</v>
      </c>
      <c r="J1351" s="6">
        <f t="shared" si="172"/>
        <v>-1.5882846364093761E-2</v>
      </c>
      <c r="K1351" s="6">
        <f t="shared" si="173"/>
        <v>6.3207552388464538E-3</v>
      </c>
      <c r="L1351" s="7">
        <f t="shared" si="174"/>
        <v>207.18863288766079</v>
      </c>
      <c r="M1351" s="6">
        <f t="shared" si="175"/>
        <v>-1.5637981868314221E-2</v>
      </c>
      <c r="N1351" s="1"/>
    </row>
    <row r="1352" spans="1:14" x14ac:dyDescent="0.25">
      <c r="A1352" s="3">
        <v>42395</v>
      </c>
      <c r="B1352" s="1">
        <v>1903.630005</v>
      </c>
      <c r="C1352" s="1">
        <v>47.731419000000002</v>
      </c>
      <c r="D1352" s="1">
        <v>733.78997800000002</v>
      </c>
      <c r="E1352" s="1">
        <f t="shared" si="168"/>
        <v>638.60740972699216</v>
      </c>
      <c r="F1352" s="1">
        <f t="shared" si="169"/>
        <v>-95.18256827300786</v>
      </c>
      <c r="G1352" s="1">
        <f t="shared" si="170"/>
        <v>1.9096542243224803</v>
      </c>
      <c r="H1352" s="1">
        <f t="shared" si="171"/>
        <v>-97.09222249733034</v>
      </c>
      <c r="I1352" s="6">
        <f t="shared" si="172"/>
        <v>7.3373682330357681E-3</v>
      </c>
      <c r="J1352" s="6">
        <f t="shared" si="172"/>
        <v>2.3170442621323062E-4</v>
      </c>
      <c r="K1352" s="6">
        <f t="shared" si="173"/>
        <v>7.1056638068225375E-3</v>
      </c>
      <c r="L1352" s="7">
        <f t="shared" si="174"/>
        <v>208.66084565755568</v>
      </c>
      <c r="M1352" s="6">
        <f t="shared" si="175"/>
        <v>1.4144335682203524E-2</v>
      </c>
      <c r="N1352" s="1"/>
    </row>
    <row r="1353" spans="1:14" x14ac:dyDescent="0.25">
      <c r="A1353" s="3">
        <v>42396</v>
      </c>
      <c r="B1353" s="1">
        <v>1882.9499510000001</v>
      </c>
      <c r="C1353" s="1">
        <v>46.862247000000004</v>
      </c>
      <c r="D1353" s="1">
        <v>717.580017</v>
      </c>
      <c r="E1353" s="1">
        <f t="shared" si="168"/>
        <v>633.40836451904079</v>
      </c>
      <c r="F1353" s="1">
        <f t="shared" si="169"/>
        <v>-84.17165248095921</v>
      </c>
      <c r="G1353" s="1">
        <f t="shared" si="170"/>
        <v>11.01091579204865</v>
      </c>
      <c r="H1353" s="1">
        <f t="shared" si="171"/>
        <v>-95.18256827300786</v>
      </c>
      <c r="I1353" s="6">
        <f t="shared" si="172"/>
        <v>-1.8209640907595914E-2</v>
      </c>
      <c r="J1353" s="6">
        <f t="shared" si="172"/>
        <v>-2.2090736431398916E-2</v>
      </c>
      <c r="K1353" s="6">
        <f t="shared" si="173"/>
        <v>3.881095523803002E-3</v>
      </c>
      <c r="L1353" s="7">
        <f t="shared" si="174"/>
        <v>209.47067833163015</v>
      </c>
      <c r="M1353" s="6">
        <f t="shared" si="175"/>
        <v>-1.0863483946818686E-2</v>
      </c>
      <c r="N1353" s="1"/>
    </row>
    <row r="1354" spans="1:14" x14ac:dyDescent="0.25">
      <c r="A1354" s="3">
        <v>42397</v>
      </c>
      <c r="B1354" s="1">
        <v>1893.3599850000001</v>
      </c>
      <c r="C1354" s="1">
        <v>47.630772</v>
      </c>
      <c r="D1354" s="1">
        <v>748.29998799999998</v>
      </c>
      <c r="E1354" s="1">
        <f t="shared" si="168"/>
        <v>638.00537894016895</v>
      </c>
      <c r="F1354" s="1">
        <f t="shared" si="169"/>
        <v>-110.29460905983103</v>
      </c>
      <c r="G1354" s="1">
        <f t="shared" si="170"/>
        <v>-26.122956578871822</v>
      </c>
      <c r="H1354" s="1">
        <f t="shared" si="171"/>
        <v>-84.17165248095921</v>
      </c>
      <c r="I1354" s="6">
        <f t="shared" si="172"/>
        <v>1.6399661757576345E-2</v>
      </c>
      <c r="J1354" s="6">
        <f t="shared" si="172"/>
        <v>4.2810516280026301E-2</v>
      </c>
      <c r="K1354" s="6">
        <f t="shared" si="173"/>
        <v>-2.6410854522449956E-2</v>
      </c>
      <c r="L1354" s="7">
        <f t="shared" si="174"/>
        <v>203.93837871949455</v>
      </c>
      <c r="M1354" s="6">
        <f t="shared" si="175"/>
        <v>5.5285771108635196E-3</v>
      </c>
      <c r="N1354" s="1"/>
    </row>
    <row r="1355" spans="1:14" x14ac:dyDescent="0.25">
      <c r="A1355" s="3">
        <v>42398</v>
      </c>
      <c r="B1355" s="1">
        <v>1940.23999</v>
      </c>
      <c r="C1355" s="1">
        <v>50.402991999999998</v>
      </c>
      <c r="D1355" s="1">
        <v>761.34997599999997</v>
      </c>
      <c r="E1355" s="1">
        <f t="shared" si="168"/>
        <v>654.58770914223146</v>
      </c>
      <c r="F1355" s="1">
        <f t="shared" si="169"/>
        <v>-106.76226685776851</v>
      </c>
      <c r="G1355" s="1">
        <f t="shared" si="170"/>
        <v>3.532342202062523</v>
      </c>
      <c r="H1355" s="1">
        <f t="shared" si="171"/>
        <v>-110.29460905983103</v>
      </c>
      <c r="I1355" s="6">
        <f t="shared" si="172"/>
        <v>5.8202289897799631E-2</v>
      </c>
      <c r="J1355" s="6">
        <f t="shared" si="172"/>
        <v>1.7439513843744647E-2</v>
      </c>
      <c r="K1355" s="6">
        <f t="shared" si="173"/>
        <v>4.0762776054054983E-2</v>
      </c>
      <c r="L1355" s="7">
        <f t="shared" si="174"/>
        <v>212.25147318006435</v>
      </c>
      <c r="M1355" s="6">
        <f t="shared" si="175"/>
        <v>2.476021748183288E-2</v>
      </c>
      <c r="N1355" s="1"/>
    </row>
    <row r="1356" spans="1:14" x14ac:dyDescent="0.25">
      <c r="A1356" s="3">
        <v>42401</v>
      </c>
      <c r="B1356" s="1">
        <v>1939.380005</v>
      </c>
      <c r="C1356" s="1">
        <v>50.055312999999998</v>
      </c>
      <c r="D1356" s="1">
        <v>770.77002000000005</v>
      </c>
      <c r="E1356" s="1">
        <f t="shared" si="168"/>
        <v>652.50803004666079</v>
      </c>
      <c r="F1356" s="1">
        <f t="shared" si="169"/>
        <v>-118.26198995333925</v>
      </c>
      <c r="G1356" s="1">
        <f t="shared" si="170"/>
        <v>-11.499723095570744</v>
      </c>
      <c r="H1356" s="1">
        <f t="shared" si="171"/>
        <v>-106.76226685776851</v>
      </c>
      <c r="I1356" s="6">
        <f t="shared" si="172"/>
        <v>-6.8979833578133309E-3</v>
      </c>
      <c r="J1356" s="6">
        <f t="shared" si="172"/>
        <v>1.2372817097192623E-2</v>
      </c>
      <c r="K1356" s="6">
        <f t="shared" si="173"/>
        <v>-1.9270800455005954E-2</v>
      </c>
      <c r="L1356" s="7">
        <f t="shared" si="174"/>
        <v>208.16121739413029</v>
      </c>
      <c r="M1356" s="6">
        <f t="shared" si="175"/>
        <v>-4.4323640602828007E-4</v>
      </c>
      <c r="N1356" s="1"/>
    </row>
    <row r="1357" spans="1:14" x14ac:dyDescent="0.25">
      <c r="A1357" s="3">
        <v>42402</v>
      </c>
      <c r="B1357" s="1">
        <v>1903.030029</v>
      </c>
      <c r="C1357" s="1">
        <v>48.490810000000003</v>
      </c>
      <c r="D1357" s="1">
        <v>780.90997300000004</v>
      </c>
      <c r="E1357" s="1">
        <f t="shared" si="168"/>
        <v>643.14978815095367</v>
      </c>
      <c r="F1357" s="1">
        <f t="shared" si="169"/>
        <v>-137.76018484904637</v>
      </c>
      <c r="G1357" s="1">
        <f t="shared" si="170"/>
        <v>-19.498194895707115</v>
      </c>
      <c r="H1357" s="1">
        <f t="shared" si="171"/>
        <v>-118.26198995333925</v>
      </c>
      <c r="I1357" s="6">
        <f t="shared" si="172"/>
        <v>-3.1255483309034493E-2</v>
      </c>
      <c r="J1357" s="6">
        <f t="shared" si="172"/>
        <v>1.3155614173991914E-2</v>
      </c>
      <c r="K1357" s="6">
        <f t="shared" si="173"/>
        <v>-4.4411097483026407E-2</v>
      </c>
      <c r="L1357" s="7">
        <f t="shared" si="174"/>
        <v>198.91654927625413</v>
      </c>
      <c r="M1357" s="6">
        <f t="shared" si="175"/>
        <v>-1.8743091042644822E-2</v>
      </c>
      <c r="N1357" s="1"/>
    </row>
    <row r="1358" spans="1:14" x14ac:dyDescent="0.25">
      <c r="A1358" s="3">
        <v>42403</v>
      </c>
      <c r="B1358" s="1">
        <v>1912.530029</v>
      </c>
      <c r="C1358" s="1">
        <v>47.722267000000002</v>
      </c>
      <c r="D1358" s="1">
        <v>749.38000499999998</v>
      </c>
      <c r="E1358" s="1">
        <f t="shared" si="168"/>
        <v>638.55266606090174</v>
      </c>
      <c r="F1358" s="1">
        <f t="shared" si="169"/>
        <v>-110.82733893909824</v>
      </c>
      <c r="G1358" s="1">
        <f t="shared" si="170"/>
        <v>26.932845909948128</v>
      </c>
      <c r="H1358" s="1">
        <f t="shared" si="171"/>
        <v>-137.76018484904637</v>
      </c>
      <c r="I1358" s="6">
        <f t="shared" si="172"/>
        <v>-1.5849250610579624E-2</v>
      </c>
      <c r="J1358" s="6">
        <f t="shared" si="172"/>
        <v>-4.0375932041016527E-2</v>
      </c>
      <c r="K1358" s="6">
        <f t="shared" si="173"/>
        <v>2.4526681430436903E-2</v>
      </c>
      <c r="L1358" s="7">
        <f t="shared" si="174"/>
        <v>203.7953121115946</v>
      </c>
      <c r="M1358" s="6">
        <f t="shared" si="175"/>
        <v>4.9920389353981243E-3</v>
      </c>
      <c r="N1358" s="1"/>
    </row>
    <row r="1359" spans="1:14" x14ac:dyDescent="0.25">
      <c r="A1359" s="3">
        <v>42404</v>
      </c>
      <c r="B1359" s="1">
        <v>1915.4499510000001</v>
      </c>
      <c r="C1359" s="1">
        <v>47.575890000000001</v>
      </c>
      <c r="D1359" s="1">
        <v>730.03002900000001</v>
      </c>
      <c r="E1359" s="1">
        <f t="shared" si="168"/>
        <v>637.67709639183249</v>
      </c>
      <c r="F1359" s="1">
        <f t="shared" si="169"/>
        <v>-92.352932608167521</v>
      </c>
      <c r="G1359" s="1">
        <f t="shared" si="170"/>
        <v>18.474406330930719</v>
      </c>
      <c r="H1359" s="1">
        <f t="shared" si="171"/>
        <v>-110.82733893909824</v>
      </c>
      <c r="I1359" s="6">
        <f t="shared" si="172"/>
        <v>-3.0672683676155055E-3</v>
      </c>
      <c r="J1359" s="6">
        <f t="shared" si="172"/>
        <v>-2.5821313446974026E-2</v>
      </c>
      <c r="K1359" s="6">
        <f t="shared" si="173"/>
        <v>2.275404507935852E-2</v>
      </c>
      <c r="L1359" s="7">
        <f t="shared" si="174"/>
        <v>208.43247983034374</v>
      </c>
      <c r="M1359" s="6">
        <f t="shared" si="175"/>
        <v>1.5267326294097217E-3</v>
      </c>
      <c r="N1359" s="1"/>
    </row>
    <row r="1360" spans="1:14" x14ac:dyDescent="0.25">
      <c r="A1360" s="3">
        <v>42405</v>
      </c>
      <c r="B1360" s="1">
        <v>1880.0500489999999</v>
      </c>
      <c r="C1360" s="1">
        <v>45.892437000000001</v>
      </c>
      <c r="D1360" s="1">
        <v>703.76000999999997</v>
      </c>
      <c r="E1360" s="1">
        <f t="shared" si="168"/>
        <v>627.60734235872792</v>
      </c>
      <c r="F1360" s="1">
        <f t="shared" si="169"/>
        <v>-76.152667641272046</v>
      </c>
      <c r="G1360" s="1">
        <f t="shared" si="170"/>
        <v>16.200264966895475</v>
      </c>
      <c r="H1360" s="1">
        <f t="shared" si="171"/>
        <v>-92.352932608167521</v>
      </c>
      <c r="I1360" s="6">
        <f t="shared" si="172"/>
        <v>-3.5384582400875719E-2</v>
      </c>
      <c r="J1360" s="6">
        <f t="shared" si="172"/>
        <v>-3.5984847138390896E-2</v>
      </c>
      <c r="K1360" s="6">
        <f t="shared" si="173"/>
        <v>6.0026473751517706E-4</v>
      </c>
      <c r="L1360" s="7">
        <f t="shared" si="174"/>
        <v>208.55759449813874</v>
      </c>
      <c r="M1360" s="6">
        <f t="shared" si="175"/>
        <v>-1.8481246133065898E-2</v>
      </c>
      <c r="N1360" s="1"/>
    </row>
    <row r="1361" spans="1:14" x14ac:dyDescent="0.25">
      <c r="A1361" s="3">
        <v>42408</v>
      </c>
      <c r="B1361" s="1">
        <v>1853.4399410000001</v>
      </c>
      <c r="C1361" s="1">
        <v>45.206226000000001</v>
      </c>
      <c r="D1361" s="1">
        <v>704.15997300000004</v>
      </c>
      <c r="E1361" s="1">
        <f t="shared" si="168"/>
        <v>623.50269792564279</v>
      </c>
      <c r="F1361" s="1">
        <f t="shared" si="169"/>
        <v>-80.657275074357244</v>
      </c>
      <c r="G1361" s="1">
        <f t="shared" si="170"/>
        <v>-4.504607433085198</v>
      </c>
      <c r="H1361" s="1">
        <f t="shared" si="171"/>
        <v>-76.152667641272046</v>
      </c>
      <c r="I1361" s="6">
        <f t="shared" si="172"/>
        <v>-1.4952594476514758E-2</v>
      </c>
      <c r="J1361" s="6">
        <f t="shared" si="172"/>
        <v>5.6832299976816714E-4</v>
      </c>
      <c r="K1361" s="6">
        <f t="shared" si="173"/>
        <v>-1.5520917476282925E-2</v>
      </c>
      <c r="L1361" s="7">
        <f t="shared" si="174"/>
        <v>205.32058928488104</v>
      </c>
      <c r="M1361" s="6">
        <f t="shared" si="175"/>
        <v>-1.4153935962584518E-2</v>
      </c>
      <c r="N1361" s="1"/>
    </row>
    <row r="1362" spans="1:14" x14ac:dyDescent="0.25">
      <c r="A1362" s="3">
        <v>42409</v>
      </c>
      <c r="B1362" s="1">
        <v>1852.209961</v>
      </c>
      <c r="C1362" s="1">
        <v>45.087296000000002</v>
      </c>
      <c r="D1362" s="1">
        <v>701.02002000000005</v>
      </c>
      <c r="E1362" s="1">
        <f t="shared" si="168"/>
        <v>622.79130542038297</v>
      </c>
      <c r="F1362" s="1">
        <f t="shared" si="169"/>
        <v>-78.228714579617076</v>
      </c>
      <c r="G1362" s="1">
        <f t="shared" si="170"/>
        <v>2.428560494740168</v>
      </c>
      <c r="H1362" s="1">
        <f t="shared" si="171"/>
        <v>-80.657275074357244</v>
      </c>
      <c r="I1362" s="6">
        <f t="shared" si="172"/>
        <v>-2.6308323105759257E-3</v>
      </c>
      <c r="J1362" s="6">
        <f t="shared" si="172"/>
        <v>-4.4591472398275434E-3</v>
      </c>
      <c r="K1362" s="6">
        <f t="shared" si="173"/>
        <v>1.8283149292516176E-3</v>
      </c>
      <c r="L1362" s="7">
        <f t="shared" si="174"/>
        <v>205.69597998355334</v>
      </c>
      <c r="M1362" s="6">
        <f t="shared" si="175"/>
        <v>-6.6362010054477061E-4</v>
      </c>
      <c r="N1362" s="1"/>
    </row>
    <row r="1363" spans="1:14" x14ac:dyDescent="0.25">
      <c r="A1363" s="3">
        <v>42410</v>
      </c>
      <c r="B1363" s="1">
        <v>1851.8599850000001</v>
      </c>
      <c r="C1363" s="1">
        <v>45.480716999999999</v>
      </c>
      <c r="D1363" s="1">
        <v>706.84997599999997</v>
      </c>
      <c r="E1363" s="1">
        <f t="shared" si="168"/>
        <v>625.14459517748219</v>
      </c>
      <c r="F1363" s="1">
        <f t="shared" si="169"/>
        <v>-81.705380822517782</v>
      </c>
      <c r="G1363" s="1">
        <f t="shared" si="170"/>
        <v>-3.4766662429007056</v>
      </c>
      <c r="H1363" s="1">
        <f t="shared" si="171"/>
        <v>-78.228714579617076</v>
      </c>
      <c r="I1363" s="6">
        <f t="shared" si="172"/>
        <v>8.7257616868396948E-3</v>
      </c>
      <c r="J1363" s="6">
        <f t="shared" si="172"/>
        <v>8.3163901652907324E-3</v>
      </c>
      <c r="K1363" s="6">
        <f t="shared" si="173"/>
        <v>4.0937152154896239E-4</v>
      </c>
      <c r="L1363" s="7">
        <f t="shared" si="174"/>
        <v>205.78018605985571</v>
      </c>
      <c r="M1363" s="6">
        <f t="shared" si="175"/>
        <v>-1.8895050095235622E-4</v>
      </c>
      <c r="N1363" s="1"/>
    </row>
    <row r="1364" spans="1:14" x14ac:dyDescent="0.25">
      <c r="A1364" s="3">
        <v>42411</v>
      </c>
      <c r="B1364" s="1">
        <v>1829.079956</v>
      </c>
      <c r="C1364" s="1">
        <v>45.462418</v>
      </c>
      <c r="D1364" s="1">
        <v>706.35998500000005</v>
      </c>
      <c r="E1364" s="1">
        <f t="shared" si="168"/>
        <v>625.03513775333568</v>
      </c>
      <c r="F1364" s="1">
        <f t="shared" si="169"/>
        <v>-81.324847246664376</v>
      </c>
      <c r="G1364" s="1">
        <f t="shared" si="170"/>
        <v>0.38053357585340564</v>
      </c>
      <c r="H1364" s="1">
        <f t="shared" si="171"/>
        <v>-81.705380822517782</v>
      </c>
      <c r="I1364" s="6">
        <f t="shared" si="172"/>
        <v>-4.0234633943869724E-4</v>
      </c>
      <c r="J1364" s="6">
        <f t="shared" si="172"/>
        <v>-6.9320367353298273E-4</v>
      </c>
      <c r="K1364" s="6">
        <f t="shared" si="173"/>
        <v>2.9085733409428549E-4</v>
      </c>
      <c r="L1364" s="7">
        <f t="shared" si="174"/>
        <v>205.84003873618249</v>
      </c>
      <c r="M1364" s="6">
        <f t="shared" si="175"/>
        <v>-1.2301161634528213E-2</v>
      </c>
      <c r="N1364" s="1"/>
    </row>
    <row r="1365" spans="1:14" x14ac:dyDescent="0.25">
      <c r="A1365" s="3">
        <v>42412</v>
      </c>
      <c r="B1365" s="1">
        <v>1864.780029</v>
      </c>
      <c r="C1365" s="1">
        <v>46.203510000000001</v>
      </c>
      <c r="D1365" s="1">
        <v>706.89001499999995</v>
      </c>
      <c r="E1365" s="1">
        <f t="shared" si="168"/>
        <v>629.46805875315056</v>
      </c>
      <c r="F1365" s="1">
        <f t="shared" si="169"/>
        <v>-77.42195624684939</v>
      </c>
      <c r="G1365" s="1">
        <f t="shared" si="170"/>
        <v>3.9028909998149857</v>
      </c>
      <c r="H1365" s="1">
        <f t="shared" si="171"/>
        <v>-81.324847246664376</v>
      </c>
      <c r="I1365" s="6">
        <f t="shared" si="172"/>
        <v>1.6301200697244056E-2</v>
      </c>
      <c r="J1365" s="6">
        <f t="shared" si="172"/>
        <v>7.503681001974627E-4</v>
      </c>
      <c r="K1365" s="6">
        <f t="shared" si="173"/>
        <v>1.5550832597046593E-2</v>
      </c>
      <c r="L1365" s="7">
        <f t="shared" si="174"/>
        <v>209.04102272033845</v>
      </c>
      <c r="M1365" s="6">
        <f t="shared" si="175"/>
        <v>1.9518049434029239E-2</v>
      </c>
      <c r="N1365" s="1"/>
    </row>
    <row r="1366" spans="1:14" x14ac:dyDescent="0.25">
      <c r="A1366" s="3">
        <v>42416</v>
      </c>
      <c r="B1366" s="1">
        <v>1895.579956</v>
      </c>
      <c r="C1366" s="1">
        <v>47.078921999999999</v>
      </c>
      <c r="D1366" s="1">
        <v>717.64001499999995</v>
      </c>
      <c r="E1366" s="1">
        <f t="shared" si="168"/>
        <v>634.70442918798176</v>
      </c>
      <c r="F1366" s="1">
        <f t="shared" si="169"/>
        <v>-82.935585812018189</v>
      </c>
      <c r="G1366" s="1">
        <f t="shared" si="170"/>
        <v>-5.5136295651687988</v>
      </c>
      <c r="H1366" s="1">
        <f t="shared" si="171"/>
        <v>-77.42195624684939</v>
      </c>
      <c r="I1366" s="6">
        <f t="shared" si="172"/>
        <v>1.8946872218149613E-2</v>
      </c>
      <c r="J1366" s="6">
        <f t="shared" si="172"/>
        <v>1.5207457697644866E-2</v>
      </c>
      <c r="K1366" s="6">
        <f t="shared" si="173"/>
        <v>3.7394145205047469E-3</v>
      </c>
      <c r="L1366" s="7">
        <f t="shared" si="174"/>
        <v>209.82271375608005</v>
      </c>
      <c r="M1366" s="6">
        <f t="shared" si="175"/>
        <v>1.6516654254666641E-2</v>
      </c>
      <c r="N1366" s="1"/>
    </row>
    <row r="1367" spans="1:14" x14ac:dyDescent="0.25">
      <c r="A1367" s="3">
        <v>42417</v>
      </c>
      <c r="B1367" s="1">
        <v>1926.8199460000001</v>
      </c>
      <c r="C1367" s="1">
        <v>48.304501000000002</v>
      </c>
      <c r="D1367" s="1">
        <v>731.96997099999999</v>
      </c>
      <c r="E1367" s="1">
        <f t="shared" si="168"/>
        <v>642.03536095628078</v>
      </c>
      <c r="F1367" s="1">
        <f t="shared" si="169"/>
        <v>-89.934610043719204</v>
      </c>
      <c r="G1367" s="1">
        <f t="shared" si="170"/>
        <v>-6.9990242317010143</v>
      </c>
      <c r="H1367" s="1">
        <f t="shared" si="171"/>
        <v>-82.935585812018189</v>
      </c>
      <c r="I1367" s="6">
        <f t="shared" si="172"/>
        <v>2.6032435492044703E-2</v>
      </c>
      <c r="J1367" s="6">
        <f t="shared" si="172"/>
        <v>1.9968167466247078E-2</v>
      </c>
      <c r="K1367" s="6">
        <f t="shared" si="173"/>
        <v>6.0642680257976256E-3</v>
      </c>
      <c r="L1367" s="7">
        <f t="shared" si="174"/>
        <v>211.09513493019713</v>
      </c>
      <c r="M1367" s="6">
        <f t="shared" si="175"/>
        <v>1.6480439087318555E-2</v>
      </c>
      <c r="N1367" s="1"/>
    </row>
    <row r="1368" spans="1:14" x14ac:dyDescent="0.25">
      <c r="A1368" s="3">
        <v>42418</v>
      </c>
      <c r="B1368" s="1">
        <v>1917.829956</v>
      </c>
      <c r="C1368" s="1">
        <v>48.092556000000002</v>
      </c>
      <c r="D1368" s="1">
        <v>717.51000999999997</v>
      </c>
      <c r="E1368" s="1">
        <f t="shared" si="168"/>
        <v>640.76758928784307</v>
      </c>
      <c r="F1368" s="1">
        <f t="shared" si="169"/>
        <v>-76.7424207121569</v>
      </c>
      <c r="G1368" s="1">
        <f t="shared" si="170"/>
        <v>13.192189331562304</v>
      </c>
      <c r="H1368" s="1">
        <f t="shared" si="171"/>
        <v>-89.934610043719204</v>
      </c>
      <c r="I1368" s="6">
        <f t="shared" si="172"/>
        <v>-4.3876863565984747E-3</v>
      </c>
      <c r="J1368" s="6">
        <f t="shared" si="172"/>
        <v>-1.9754855489829914E-2</v>
      </c>
      <c r="K1368" s="6">
        <f t="shared" si="173"/>
        <v>1.536716913323144E-2</v>
      </c>
      <c r="L1368" s="7">
        <f t="shared" si="174"/>
        <v>214.33906957187176</v>
      </c>
      <c r="M1368" s="6">
        <f t="shared" si="175"/>
        <v>-4.6657135860892485E-3</v>
      </c>
      <c r="N1368" s="1"/>
    </row>
    <row r="1369" spans="1:14" x14ac:dyDescent="0.25">
      <c r="A1369" s="3">
        <v>42419</v>
      </c>
      <c r="B1369" s="1">
        <v>1917.780029</v>
      </c>
      <c r="C1369" s="1">
        <v>47.751601999999998</v>
      </c>
      <c r="D1369" s="1">
        <v>722.10998500000005</v>
      </c>
      <c r="E1369" s="1">
        <f t="shared" si="168"/>
        <v>638.72813649848513</v>
      </c>
      <c r="F1369" s="1">
        <f t="shared" si="169"/>
        <v>-83.381848501514924</v>
      </c>
      <c r="G1369" s="1">
        <f t="shared" si="170"/>
        <v>-6.6394277893580238</v>
      </c>
      <c r="H1369" s="1">
        <f t="shared" si="171"/>
        <v>-76.7424207121569</v>
      </c>
      <c r="I1369" s="6">
        <f t="shared" si="172"/>
        <v>-7.0895379318164364E-3</v>
      </c>
      <c r="J1369" s="6">
        <f t="shared" si="172"/>
        <v>6.4110255409539629E-3</v>
      </c>
      <c r="K1369" s="6">
        <f t="shared" si="173"/>
        <v>-1.3500563472770399E-2</v>
      </c>
      <c r="L1369" s="7">
        <f t="shared" si="174"/>
        <v>211.44537135842216</v>
      </c>
      <c r="M1369" s="6">
        <f t="shared" si="175"/>
        <v>-2.6033069221664817E-5</v>
      </c>
      <c r="N1369" s="1"/>
    </row>
    <row r="1370" spans="1:14" x14ac:dyDescent="0.25">
      <c r="A1370" s="3">
        <v>42422</v>
      </c>
      <c r="B1370" s="1">
        <v>1945.5</v>
      </c>
      <c r="C1370" s="1">
        <v>48.516444999999997</v>
      </c>
      <c r="D1370" s="1">
        <v>729.04998799999998</v>
      </c>
      <c r="E1370" s="1">
        <f t="shared" si="168"/>
        <v>643.30312664311145</v>
      </c>
      <c r="F1370" s="1">
        <f t="shared" si="169"/>
        <v>-85.74686135688853</v>
      </c>
      <c r="G1370" s="1">
        <f t="shared" si="170"/>
        <v>-2.3650128553736067</v>
      </c>
      <c r="H1370" s="1">
        <f t="shared" si="171"/>
        <v>-83.381848501514924</v>
      </c>
      <c r="I1370" s="6">
        <f t="shared" si="172"/>
        <v>1.6017117080176613E-2</v>
      </c>
      <c r="J1370" s="6">
        <f t="shared" si="172"/>
        <v>9.6107284820330374E-3</v>
      </c>
      <c r="K1370" s="6">
        <f t="shared" si="173"/>
        <v>6.4063885981435753E-3</v>
      </c>
      <c r="L1370" s="7">
        <f t="shared" si="174"/>
        <v>212.79997257462298</v>
      </c>
      <c r="M1370" s="6">
        <f t="shared" si="175"/>
        <v>1.4454197343192865E-2</v>
      </c>
      <c r="N1370" s="1"/>
    </row>
    <row r="1371" spans="1:14" x14ac:dyDescent="0.25">
      <c r="A1371" s="3">
        <v>42423</v>
      </c>
      <c r="B1371" s="1">
        <v>1921.2700199999999</v>
      </c>
      <c r="C1371" s="1">
        <v>47.161853999999998</v>
      </c>
      <c r="D1371" s="1">
        <v>717.28997800000002</v>
      </c>
      <c r="E1371" s="1">
        <f t="shared" si="168"/>
        <v>635.20049580907153</v>
      </c>
      <c r="F1371" s="1">
        <f t="shared" si="169"/>
        <v>-82.089482190928493</v>
      </c>
      <c r="G1371" s="1">
        <f t="shared" si="170"/>
        <v>3.6573791659600374</v>
      </c>
      <c r="H1371" s="1">
        <f t="shared" si="171"/>
        <v>-85.74686135688853</v>
      </c>
      <c r="I1371" s="6">
        <f t="shared" si="172"/>
        <v>-2.7920244362504287E-2</v>
      </c>
      <c r="J1371" s="6">
        <f t="shared" si="172"/>
        <v>-1.6130594874929183E-2</v>
      </c>
      <c r="K1371" s="6">
        <f t="shared" si="173"/>
        <v>-1.1789649487575105E-2</v>
      </c>
      <c r="L1371" s="7">
        <f t="shared" si="174"/>
        <v>210.29113548700258</v>
      </c>
      <c r="M1371" s="6">
        <f t="shared" si="175"/>
        <v>-1.2454371626831162E-2</v>
      </c>
      <c r="N1371" s="1"/>
    </row>
    <row r="1372" spans="1:14" x14ac:dyDescent="0.25">
      <c r="A1372" s="3">
        <v>42424</v>
      </c>
      <c r="B1372" s="1">
        <v>1929.8000489999999</v>
      </c>
      <c r="C1372" s="1">
        <v>47.327720999999997</v>
      </c>
      <c r="D1372" s="1">
        <v>720.90002400000003</v>
      </c>
      <c r="E1372" s="1">
        <f t="shared" si="168"/>
        <v>636.19264699607174</v>
      </c>
      <c r="F1372" s="1">
        <f t="shared" si="169"/>
        <v>-84.707377003928286</v>
      </c>
      <c r="G1372" s="1">
        <f t="shared" si="170"/>
        <v>-2.6178948129997934</v>
      </c>
      <c r="H1372" s="1">
        <f t="shared" si="171"/>
        <v>-82.089482190928493</v>
      </c>
      <c r="I1372" s="6">
        <f t="shared" si="172"/>
        <v>3.5169736965812159E-3</v>
      </c>
      <c r="J1372" s="6">
        <f t="shared" si="172"/>
        <v>5.0328961936227934E-3</v>
      </c>
      <c r="K1372" s="6">
        <f t="shared" si="173"/>
        <v>-1.5159224970415774E-3</v>
      </c>
      <c r="L1372" s="7">
        <f t="shared" si="174"/>
        <v>209.97235042378941</v>
      </c>
      <c r="M1372" s="6">
        <f t="shared" si="175"/>
        <v>4.4397866573695488E-3</v>
      </c>
      <c r="N1372" s="1"/>
    </row>
    <row r="1373" spans="1:14" x14ac:dyDescent="0.25">
      <c r="A1373" s="3">
        <v>42425</v>
      </c>
      <c r="B1373" s="1">
        <v>1951.6999510000001</v>
      </c>
      <c r="C1373" s="1">
        <v>48.009627999999999</v>
      </c>
      <c r="D1373" s="1">
        <v>729.11999500000002</v>
      </c>
      <c r="E1373" s="1">
        <f t="shared" si="168"/>
        <v>640.2715465931808</v>
      </c>
      <c r="F1373" s="1">
        <f t="shared" si="169"/>
        <v>-88.848448406819216</v>
      </c>
      <c r="G1373" s="1">
        <f t="shared" si="170"/>
        <v>-4.1410714028909297</v>
      </c>
      <c r="H1373" s="1">
        <f t="shared" si="171"/>
        <v>-84.707377003928286</v>
      </c>
      <c r="I1373" s="6">
        <f t="shared" si="172"/>
        <v>1.4408194301179345E-2</v>
      </c>
      <c r="J1373" s="6">
        <f t="shared" si="172"/>
        <v>1.1402373042506575E-2</v>
      </c>
      <c r="K1373" s="6">
        <f t="shared" si="173"/>
        <v>3.0058212586727695E-3</v>
      </c>
      <c r="L1373" s="7">
        <f t="shared" si="174"/>
        <v>210.60348977842673</v>
      </c>
      <c r="M1373" s="6">
        <f t="shared" si="175"/>
        <v>1.1348275180813827E-2</v>
      </c>
      <c r="N1373" s="1"/>
    </row>
    <row r="1374" spans="1:14" x14ac:dyDescent="0.25">
      <c r="A1374" s="3">
        <v>42426</v>
      </c>
      <c r="B1374" s="1">
        <v>1948.0500489999999</v>
      </c>
      <c r="C1374" s="1">
        <v>47.272423000000003</v>
      </c>
      <c r="D1374" s="1">
        <v>724.85998500000005</v>
      </c>
      <c r="E1374" s="1">
        <f t="shared" si="168"/>
        <v>635.86187609927651</v>
      </c>
      <c r="F1374" s="1">
        <f t="shared" si="169"/>
        <v>-88.998108900723537</v>
      </c>
      <c r="G1374" s="1">
        <f t="shared" si="170"/>
        <v>-0.1496604939043209</v>
      </c>
      <c r="H1374" s="1">
        <f t="shared" si="171"/>
        <v>-88.848448406819216</v>
      </c>
      <c r="I1374" s="6">
        <f t="shared" si="172"/>
        <v>-1.535535747121386E-2</v>
      </c>
      <c r="J1374" s="6">
        <f t="shared" si="172"/>
        <v>-5.8426733997329894E-3</v>
      </c>
      <c r="K1374" s="6">
        <f t="shared" si="173"/>
        <v>-9.5126840714808703E-3</v>
      </c>
      <c r="L1374" s="7">
        <f t="shared" si="174"/>
        <v>208.6000853158132</v>
      </c>
      <c r="M1374" s="6">
        <f t="shared" si="175"/>
        <v>-1.8701143063153403E-3</v>
      </c>
      <c r="N1374" s="1"/>
    </row>
    <row r="1375" spans="1:14" x14ac:dyDescent="0.25">
      <c r="A1375" s="3">
        <v>42429</v>
      </c>
      <c r="B1375" s="1">
        <v>1932.2299800000001</v>
      </c>
      <c r="C1375" s="1">
        <v>46.88541</v>
      </c>
      <c r="D1375" s="1">
        <v>717.21997099999999</v>
      </c>
      <c r="E1375" s="1">
        <f t="shared" si="168"/>
        <v>633.54691647901154</v>
      </c>
      <c r="F1375" s="1">
        <f t="shared" si="169"/>
        <v>-83.673054520988444</v>
      </c>
      <c r="G1375" s="1">
        <f t="shared" si="170"/>
        <v>5.3250543797350929</v>
      </c>
      <c r="H1375" s="1">
        <f t="shared" si="171"/>
        <v>-88.998108900723537</v>
      </c>
      <c r="I1375" s="6">
        <f t="shared" si="172"/>
        <v>-8.1868661566174561E-3</v>
      </c>
      <c r="J1375" s="6">
        <f t="shared" si="172"/>
        <v>-1.0539985870512747E-2</v>
      </c>
      <c r="K1375" s="6">
        <f t="shared" si="173"/>
        <v>2.3531197138952908E-3</v>
      </c>
      <c r="L1375" s="7">
        <f t="shared" si="174"/>
        <v>209.09094628889008</v>
      </c>
      <c r="M1375" s="6">
        <f t="shared" si="175"/>
        <v>-8.120976670040303E-3</v>
      </c>
      <c r="N1375" s="1"/>
    </row>
    <row r="1376" spans="1:14" x14ac:dyDescent="0.25">
      <c r="A1376" s="3">
        <v>42430</v>
      </c>
      <c r="B1376" s="1">
        <v>1978.349976</v>
      </c>
      <c r="C1376" s="1">
        <v>48.451942000000003</v>
      </c>
      <c r="D1376" s="1">
        <v>742.169983</v>
      </c>
      <c r="E1376" s="1">
        <f t="shared" si="168"/>
        <v>642.91729505506169</v>
      </c>
      <c r="F1376" s="1">
        <f t="shared" si="169"/>
        <v>-99.252687944938316</v>
      </c>
      <c r="G1376" s="1">
        <f t="shared" si="170"/>
        <v>-15.579633423949872</v>
      </c>
      <c r="H1376" s="1">
        <f t="shared" si="171"/>
        <v>-83.673054520988444</v>
      </c>
      <c r="I1376" s="6">
        <f t="shared" si="172"/>
        <v>3.3411929212094016E-2</v>
      </c>
      <c r="J1376" s="6">
        <f t="shared" si="172"/>
        <v>3.4787112753166705E-2</v>
      </c>
      <c r="K1376" s="6">
        <f t="shared" si="173"/>
        <v>-1.3751835410726887E-3</v>
      </c>
      <c r="L1376" s="7">
        <f t="shared" si="174"/>
        <v>208.80340786096627</v>
      </c>
      <c r="M1376" s="6">
        <f t="shared" si="175"/>
        <v>2.3868792264572836E-2</v>
      </c>
      <c r="N1376" s="1"/>
    </row>
    <row r="1377" spans="1:14" x14ac:dyDescent="0.25">
      <c r="A1377" s="3">
        <v>42431</v>
      </c>
      <c r="B1377" s="1">
        <v>1986.4499510000001</v>
      </c>
      <c r="C1377" s="1">
        <v>48.792892000000002</v>
      </c>
      <c r="D1377" s="1">
        <v>739.47997999999995</v>
      </c>
      <c r="E1377" s="1">
        <f t="shared" si="168"/>
        <v>644.95672391799212</v>
      </c>
      <c r="F1377" s="1">
        <f t="shared" si="169"/>
        <v>-94.523256082007833</v>
      </c>
      <c r="G1377" s="1">
        <f t="shared" si="170"/>
        <v>4.7294318629304826</v>
      </c>
      <c r="H1377" s="1">
        <f t="shared" si="171"/>
        <v>-99.252687944938316</v>
      </c>
      <c r="I1377" s="6">
        <f t="shared" si="172"/>
        <v>7.0368696470410885E-3</v>
      </c>
      <c r="J1377" s="6">
        <f t="shared" si="172"/>
        <v>-3.6245106399028781E-3</v>
      </c>
      <c r="K1377" s="6">
        <f t="shared" si="173"/>
        <v>1.0661380286943967E-2</v>
      </c>
      <c r="L1377" s="7">
        <f t="shared" si="174"/>
        <v>211.02954039738191</v>
      </c>
      <c r="M1377" s="6">
        <f t="shared" si="175"/>
        <v>4.0943084379727601E-3</v>
      </c>
      <c r="N1377" s="1"/>
    </row>
    <row r="1378" spans="1:14" x14ac:dyDescent="0.25">
      <c r="A1378" s="3">
        <v>42432</v>
      </c>
      <c r="B1378" s="1">
        <v>1993.400024</v>
      </c>
      <c r="C1378" s="1">
        <v>48.239998</v>
      </c>
      <c r="D1378" s="1">
        <v>731.59002699999996</v>
      </c>
      <c r="E1378" s="1">
        <f t="shared" si="168"/>
        <v>641.64952936823079</v>
      </c>
      <c r="F1378" s="1">
        <f t="shared" si="169"/>
        <v>-89.940497631769176</v>
      </c>
      <c r="G1378" s="1">
        <f t="shared" si="170"/>
        <v>4.5827584502386571</v>
      </c>
      <c r="H1378" s="1">
        <f t="shared" si="171"/>
        <v>-94.523256082007833</v>
      </c>
      <c r="I1378" s="6">
        <f t="shared" si="172"/>
        <v>-1.1331445572031362E-2</v>
      </c>
      <c r="J1378" s="6">
        <f t="shared" si="172"/>
        <v>-1.0669596491307276E-2</v>
      </c>
      <c r="K1378" s="6">
        <f t="shared" si="173"/>
        <v>-6.6184908072408621E-4</v>
      </c>
      <c r="L1378" s="7">
        <f t="shared" si="174"/>
        <v>210.88987069006427</v>
      </c>
      <c r="M1378" s="6">
        <f t="shared" si="175"/>
        <v>3.4987405529653959E-3</v>
      </c>
      <c r="N1378" s="1"/>
    </row>
    <row r="1379" spans="1:14" x14ac:dyDescent="0.25">
      <c r="A1379" s="3">
        <v>42433</v>
      </c>
      <c r="B1379" s="1">
        <v>1999.98999</v>
      </c>
      <c r="C1379" s="1">
        <v>47.945118000000001</v>
      </c>
      <c r="D1379" s="1">
        <v>730.21997099999999</v>
      </c>
      <c r="E1379" s="1">
        <f t="shared" si="168"/>
        <v>639.88567313388285</v>
      </c>
      <c r="F1379" s="1">
        <f t="shared" si="169"/>
        <v>-90.33429786611714</v>
      </c>
      <c r="G1379" s="1">
        <f t="shared" si="170"/>
        <v>-0.39380023434796385</v>
      </c>
      <c r="H1379" s="1">
        <f t="shared" si="171"/>
        <v>-89.940497631769176</v>
      </c>
      <c r="I1379" s="6">
        <f t="shared" si="172"/>
        <v>-6.1127697393353886E-3</v>
      </c>
      <c r="J1379" s="6">
        <f t="shared" si="172"/>
        <v>-1.8727100554092324E-3</v>
      </c>
      <c r="K1379" s="6">
        <f t="shared" si="173"/>
        <v>-4.2400596839261562E-3</v>
      </c>
      <c r="L1379" s="7">
        <f t="shared" si="174"/>
        <v>209.99568505160292</v>
      </c>
      <c r="M1379" s="6">
        <f t="shared" si="175"/>
        <v>3.305892405266686E-3</v>
      </c>
      <c r="N1379" s="1"/>
    </row>
    <row r="1380" spans="1:14" x14ac:dyDescent="0.25">
      <c r="A1380" s="3">
        <v>42436</v>
      </c>
      <c r="B1380" s="1">
        <v>2001.76001</v>
      </c>
      <c r="C1380" s="1">
        <v>47.023631999999999</v>
      </c>
      <c r="D1380" s="1">
        <v>712.79998799999998</v>
      </c>
      <c r="E1380" s="1">
        <f t="shared" si="168"/>
        <v>634.37370614404153</v>
      </c>
      <c r="F1380" s="1">
        <f t="shared" si="169"/>
        <v>-78.42628185595845</v>
      </c>
      <c r="G1380" s="1">
        <f t="shared" si="170"/>
        <v>11.90801601015869</v>
      </c>
      <c r="H1380" s="1">
        <f t="shared" si="171"/>
        <v>-90.33429786611714</v>
      </c>
      <c r="I1380" s="6">
        <f t="shared" si="172"/>
        <v>-1.9219600210390597E-2</v>
      </c>
      <c r="J1380" s="6">
        <f t="shared" si="172"/>
        <v>-2.3855801938892696E-2</v>
      </c>
      <c r="K1380" s="6">
        <f t="shared" si="173"/>
        <v>4.6362017285020984E-3</v>
      </c>
      <c r="L1380" s="7">
        <f t="shared" si="174"/>
        <v>210.96926740961712</v>
      </c>
      <c r="M1380" s="6">
        <f t="shared" si="175"/>
        <v>8.8501442949717735E-4</v>
      </c>
      <c r="N1380" s="1"/>
    </row>
    <row r="1381" spans="1:14" x14ac:dyDescent="0.25">
      <c r="A1381" s="3">
        <v>42437</v>
      </c>
      <c r="B1381" s="1">
        <v>1979.26001</v>
      </c>
      <c r="C1381" s="1">
        <v>47.594954999999999</v>
      </c>
      <c r="D1381" s="1">
        <v>713.53002900000001</v>
      </c>
      <c r="E1381" s="1">
        <f t="shared" si="168"/>
        <v>637.79113572684264</v>
      </c>
      <c r="F1381" s="1">
        <f t="shared" si="169"/>
        <v>-75.738893273157373</v>
      </c>
      <c r="G1381" s="1">
        <f t="shared" si="170"/>
        <v>2.6873885828010771</v>
      </c>
      <c r="H1381" s="1">
        <f t="shared" si="171"/>
        <v>-78.42628185595845</v>
      </c>
      <c r="I1381" s="6">
        <f t="shared" si="172"/>
        <v>1.21496995383088E-2</v>
      </c>
      <c r="J1381" s="6">
        <f t="shared" si="172"/>
        <v>1.0241877276799816E-3</v>
      </c>
      <c r="K1381" s="6">
        <f t="shared" si="173"/>
        <v>1.1125511810628819E-2</v>
      </c>
      <c r="L1381" s="7">
        <f t="shared" si="174"/>
        <v>213.31640848586252</v>
      </c>
      <c r="M1381" s="6">
        <f t="shared" si="175"/>
        <v>-1.1240108648189029E-2</v>
      </c>
      <c r="N1381" s="1"/>
    </row>
    <row r="1382" spans="1:14" x14ac:dyDescent="0.25">
      <c r="A1382" s="3">
        <v>42438</v>
      </c>
      <c r="B1382" s="1">
        <v>1989.26001</v>
      </c>
      <c r="C1382" s="1">
        <v>48.691535999999999</v>
      </c>
      <c r="D1382" s="1">
        <v>725.40997300000004</v>
      </c>
      <c r="E1382" s="1">
        <f t="shared" si="168"/>
        <v>644.3504521718969</v>
      </c>
      <c r="F1382" s="1">
        <f t="shared" si="169"/>
        <v>-81.059520828103132</v>
      </c>
      <c r="G1382" s="1">
        <f t="shared" si="170"/>
        <v>-5.3206275549457587</v>
      </c>
      <c r="H1382" s="1">
        <f t="shared" si="171"/>
        <v>-75.738893273157373</v>
      </c>
      <c r="I1382" s="6">
        <f t="shared" si="172"/>
        <v>2.303985790090568E-2</v>
      </c>
      <c r="J1382" s="6">
        <f t="shared" si="172"/>
        <v>1.6649536133257925E-2</v>
      </c>
      <c r="K1382" s="6">
        <f t="shared" si="173"/>
        <v>6.3903217676477553E-3</v>
      </c>
      <c r="L1382" s="7">
        <f t="shared" si="174"/>
        <v>214.67956897440618</v>
      </c>
      <c r="M1382" s="6">
        <f t="shared" si="175"/>
        <v>5.0523932931882953E-3</v>
      </c>
      <c r="N1382" s="1"/>
    </row>
    <row r="1383" spans="1:14" x14ac:dyDescent="0.25">
      <c r="A1383" s="3">
        <v>42439</v>
      </c>
      <c r="B1383" s="1">
        <v>1989.5699460000001</v>
      </c>
      <c r="C1383" s="1">
        <v>47.963554000000002</v>
      </c>
      <c r="D1383" s="1">
        <v>732.169983</v>
      </c>
      <c r="E1383" s="1">
        <f t="shared" si="168"/>
        <v>639.9959500381708</v>
      </c>
      <c r="F1383" s="1">
        <f t="shared" si="169"/>
        <v>-92.174032961829198</v>
      </c>
      <c r="G1383" s="1">
        <f t="shared" si="170"/>
        <v>-11.114512133726066</v>
      </c>
      <c r="H1383" s="1">
        <f t="shared" si="171"/>
        <v>-81.059520828103132</v>
      </c>
      <c r="I1383" s="6">
        <f t="shared" si="172"/>
        <v>-1.4950894134865611E-2</v>
      </c>
      <c r="J1383" s="6">
        <f t="shared" si="172"/>
        <v>9.3188820826977103E-3</v>
      </c>
      <c r="K1383" s="6">
        <f t="shared" si="173"/>
        <v>-2.4269776217563321E-2</v>
      </c>
      <c r="L1383" s="7">
        <f t="shared" si="174"/>
        <v>209.46934387691439</v>
      </c>
      <c r="M1383" s="6">
        <f t="shared" si="175"/>
        <v>1.5580467030051892E-4</v>
      </c>
      <c r="N1383" s="1"/>
    </row>
    <row r="1384" spans="1:14" x14ac:dyDescent="0.25">
      <c r="A1384" s="3">
        <v>42440</v>
      </c>
      <c r="B1384" s="1">
        <v>2022.1899410000001</v>
      </c>
      <c r="C1384" s="1">
        <v>48.903464999999997</v>
      </c>
      <c r="D1384" s="1">
        <v>744.86999500000002</v>
      </c>
      <c r="E1384" s="1">
        <f t="shared" si="168"/>
        <v>645.6181281346245</v>
      </c>
      <c r="F1384" s="1">
        <f t="shared" si="169"/>
        <v>-99.251866865375519</v>
      </c>
      <c r="G1384" s="1">
        <f t="shared" si="170"/>
        <v>-7.0778339035463205</v>
      </c>
      <c r="H1384" s="1">
        <f t="shared" si="171"/>
        <v>-92.174032961829198</v>
      </c>
      <c r="I1384" s="6">
        <f t="shared" si="172"/>
        <v>1.9596358518386481E-2</v>
      </c>
      <c r="J1384" s="6">
        <f t="shared" si="172"/>
        <v>1.7345715195756783E-2</v>
      </c>
      <c r="K1384" s="6">
        <f t="shared" si="173"/>
        <v>2.2506433226296974E-3</v>
      </c>
      <c r="L1384" s="7">
        <f t="shared" si="174"/>
        <v>209.94078465700659</v>
      </c>
      <c r="M1384" s="6">
        <f t="shared" si="175"/>
        <v>1.6395500477669467E-2</v>
      </c>
      <c r="N1384" s="1"/>
    </row>
    <row r="1385" spans="1:14" x14ac:dyDescent="0.25">
      <c r="A1385" s="3">
        <v>42443</v>
      </c>
      <c r="B1385" s="1">
        <v>2019.6400149999999</v>
      </c>
      <c r="C1385" s="1">
        <v>48.995617000000003</v>
      </c>
      <c r="D1385" s="1">
        <v>750.23999000000003</v>
      </c>
      <c r="E1385" s="1">
        <f t="shared" si="168"/>
        <v>646.169345171072</v>
      </c>
      <c r="F1385" s="1">
        <f t="shared" si="169"/>
        <v>-104.07064482892804</v>
      </c>
      <c r="G1385" s="1">
        <f t="shared" si="170"/>
        <v>-4.8187779635525203</v>
      </c>
      <c r="H1385" s="1">
        <f t="shared" si="171"/>
        <v>-99.251866865375519</v>
      </c>
      <c r="I1385" s="6">
        <f t="shared" si="172"/>
        <v>1.8843654534501653E-3</v>
      </c>
      <c r="J1385" s="6">
        <f t="shared" si="172"/>
        <v>7.2093050277854953E-3</v>
      </c>
      <c r="K1385" s="6">
        <f t="shared" si="173"/>
        <v>-5.3249395743353301E-3</v>
      </c>
      <c r="L1385" s="7">
        <f t="shared" si="174"/>
        <v>208.82286266451948</v>
      </c>
      <c r="M1385" s="6">
        <f t="shared" si="175"/>
        <v>-1.2609725467921384E-3</v>
      </c>
      <c r="N1385" s="1"/>
    </row>
    <row r="1386" spans="1:14" x14ac:dyDescent="0.25">
      <c r="A1386" s="3">
        <v>42444</v>
      </c>
      <c r="B1386" s="1">
        <v>2015.9300539999999</v>
      </c>
      <c r="C1386" s="1">
        <v>49.382641</v>
      </c>
      <c r="D1386" s="1">
        <v>750.57000700000003</v>
      </c>
      <c r="E1386" s="1">
        <f t="shared" si="168"/>
        <v>648.48437058901254</v>
      </c>
      <c r="F1386" s="1">
        <f t="shared" si="169"/>
        <v>-102.08563641098749</v>
      </c>
      <c r="G1386" s="1">
        <f t="shared" si="170"/>
        <v>1.9850084179405485</v>
      </c>
      <c r="H1386" s="1">
        <f t="shared" si="171"/>
        <v>-104.07064482892804</v>
      </c>
      <c r="I1386" s="6">
        <f t="shared" si="172"/>
        <v>7.899155550995518E-3</v>
      </c>
      <c r="J1386" s="6">
        <f t="shared" si="172"/>
        <v>4.3988191032040547E-4</v>
      </c>
      <c r="K1386" s="6">
        <f t="shared" si="173"/>
        <v>7.4592736406751126E-3</v>
      </c>
      <c r="L1386" s="7">
        <f t="shared" si="174"/>
        <v>210.38052953956324</v>
      </c>
      <c r="M1386" s="6">
        <f t="shared" si="175"/>
        <v>-1.8369417185468695E-3</v>
      </c>
      <c r="N1386" s="1"/>
    </row>
    <row r="1387" spans="1:14" x14ac:dyDescent="0.25">
      <c r="A1387" s="3">
        <v>42445</v>
      </c>
      <c r="B1387" s="1">
        <v>2027.219971</v>
      </c>
      <c r="C1387" s="1">
        <v>50.082977</v>
      </c>
      <c r="D1387" s="1">
        <v>757.35998500000005</v>
      </c>
      <c r="E1387" s="1">
        <f t="shared" si="168"/>
        <v>652.67350521916148</v>
      </c>
      <c r="F1387" s="1">
        <f t="shared" si="169"/>
        <v>-104.68647978083857</v>
      </c>
      <c r="G1387" s="1">
        <f t="shared" si="170"/>
        <v>-2.6008433698510771</v>
      </c>
      <c r="H1387" s="1">
        <f t="shared" si="171"/>
        <v>-102.08563641098749</v>
      </c>
      <c r="I1387" s="6">
        <f t="shared" si="172"/>
        <v>1.418182555282943E-2</v>
      </c>
      <c r="J1387" s="6">
        <f t="shared" si="172"/>
        <v>9.0464286298079788E-3</v>
      </c>
      <c r="K1387" s="6">
        <f t="shared" si="173"/>
        <v>5.1353969230214513E-3</v>
      </c>
      <c r="L1387" s="7">
        <f t="shared" si="174"/>
        <v>211.46091706362435</v>
      </c>
      <c r="M1387" s="6">
        <f t="shared" si="175"/>
        <v>5.6003515487050848E-3</v>
      </c>
      <c r="N1387" s="1"/>
    </row>
    <row r="1388" spans="1:14" x14ac:dyDescent="0.25">
      <c r="A1388" s="3">
        <v>42446</v>
      </c>
      <c r="B1388" s="1">
        <v>2040.589966</v>
      </c>
      <c r="C1388" s="1">
        <v>50.368633000000003</v>
      </c>
      <c r="D1388" s="1">
        <v>758.47997999999995</v>
      </c>
      <c r="E1388" s="1">
        <f t="shared" si="168"/>
        <v>654.38218711172431</v>
      </c>
      <c r="F1388" s="1">
        <f t="shared" si="169"/>
        <v>-104.09779288827565</v>
      </c>
      <c r="G1388" s="1">
        <f t="shared" si="170"/>
        <v>0.58868689256291873</v>
      </c>
      <c r="H1388" s="1">
        <f t="shared" si="171"/>
        <v>-104.68647978083857</v>
      </c>
      <c r="I1388" s="6">
        <f t="shared" si="172"/>
        <v>5.7036545571163E-3</v>
      </c>
      <c r="J1388" s="6">
        <f t="shared" si="172"/>
        <v>1.4788145956772247E-3</v>
      </c>
      <c r="K1388" s="6">
        <f t="shared" si="173"/>
        <v>4.2248399614390753E-3</v>
      </c>
      <c r="L1388" s="7">
        <f t="shared" si="174"/>
        <v>212.35430559631732</v>
      </c>
      <c r="M1388" s="6">
        <f t="shared" si="175"/>
        <v>6.5952364278478726E-3</v>
      </c>
      <c r="N1388" s="1"/>
    </row>
    <row r="1389" spans="1:14" x14ac:dyDescent="0.25">
      <c r="A1389" s="3">
        <v>42447</v>
      </c>
      <c r="B1389" s="1">
        <v>2049.580078</v>
      </c>
      <c r="C1389" s="1">
        <v>49.290492999999998</v>
      </c>
      <c r="D1389" s="1">
        <v>755.40997300000004</v>
      </c>
      <c r="E1389" s="1">
        <f t="shared" si="168"/>
        <v>647.93317747899255</v>
      </c>
      <c r="F1389" s="1">
        <f t="shared" si="169"/>
        <v>-107.47679552100749</v>
      </c>
      <c r="G1389" s="1">
        <f t="shared" si="170"/>
        <v>-3.3790026327318401</v>
      </c>
      <c r="H1389" s="1">
        <f t="shared" si="171"/>
        <v>-104.09779288827565</v>
      </c>
      <c r="I1389" s="6">
        <f t="shared" si="172"/>
        <v>-2.1404988298967864E-2</v>
      </c>
      <c r="J1389" s="6">
        <f t="shared" si="172"/>
        <v>-4.0475781575670666E-3</v>
      </c>
      <c r="K1389" s="6">
        <f t="shared" si="173"/>
        <v>-1.7357410141400798E-2</v>
      </c>
      <c r="L1389" s="7">
        <f t="shared" si="174"/>
        <v>208.66838481878966</v>
      </c>
      <c r="M1389" s="6">
        <f t="shared" si="175"/>
        <v>4.405643539266535E-3</v>
      </c>
      <c r="N1389" s="1"/>
    </row>
    <row r="1390" spans="1:14" x14ac:dyDescent="0.25">
      <c r="A1390" s="3">
        <v>42450</v>
      </c>
      <c r="B1390" s="1">
        <v>2051.6000979999999</v>
      </c>
      <c r="C1390" s="1">
        <v>49.631447000000001</v>
      </c>
      <c r="D1390" s="1">
        <v>762.15997300000004</v>
      </c>
      <c r="E1390" s="1">
        <f t="shared" si="168"/>
        <v>649.97263026835049</v>
      </c>
      <c r="F1390" s="1">
        <f t="shared" si="169"/>
        <v>-112.18734273164955</v>
      </c>
      <c r="G1390" s="1">
        <f t="shared" si="170"/>
        <v>-4.7105472106420621</v>
      </c>
      <c r="H1390" s="1">
        <f t="shared" si="171"/>
        <v>-107.47679552100749</v>
      </c>
      <c r="I1390" s="6">
        <f t="shared" si="172"/>
        <v>6.9172365551304349E-3</v>
      </c>
      <c r="J1390" s="6">
        <f t="shared" si="172"/>
        <v>8.9355452552384307E-3</v>
      </c>
      <c r="K1390" s="6">
        <f t="shared" si="173"/>
        <v>-2.0183087001079958E-3</v>
      </c>
      <c r="L1390" s="7">
        <f t="shared" si="174"/>
        <v>208.2472276022724</v>
      </c>
      <c r="M1390" s="6">
        <f t="shared" si="175"/>
        <v>9.8557749545014062E-4</v>
      </c>
      <c r="N1390" s="1"/>
    </row>
    <row r="1391" spans="1:14" x14ac:dyDescent="0.25">
      <c r="A1391" s="3">
        <v>42451</v>
      </c>
      <c r="B1391" s="1">
        <v>2049.8000489999999</v>
      </c>
      <c r="C1391" s="1">
        <v>49.824959</v>
      </c>
      <c r="D1391" s="1">
        <v>760.04998799999998</v>
      </c>
      <c r="E1391" s="1">
        <f t="shared" si="168"/>
        <v>651.1301429773207</v>
      </c>
      <c r="F1391" s="1">
        <f t="shared" si="169"/>
        <v>-108.91984502267928</v>
      </c>
      <c r="G1391" s="1">
        <f t="shared" si="170"/>
        <v>3.2674977089702679</v>
      </c>
      <c r="H1391" s="1">
        <f t="shared" si="171"/>
        <v>-112.18734273164955</v>
      </c>
      <c r="I1391" s="6">
        <f t="shared" si="172"/>
        <v>3.8989796126636111E-3</v>
      </c>
      <c r="J1391" s="6">
        <f t="shared" si="172"/>
        <v>-2.7684279872305373E-3</v>
      </c>
      <c r="K1391" s="6">
        <f t="shared" si="173"/>
        <v>6.6674075998941484E-3</v>
      </c>
      <c r="L1391" s="7">
        <f t="shared" si="174"/>
        <v>209.63569675024465</v>
      </c>
      <c r="M1391" s="6">
        <f t="shared" si="175"/>
        <v>-8.7738785046598267E-4</v>
      </c>
      <c r="N1391" s="1"/>
    </row>
    <row r="1392" spans="1:14" x14ac:dyDescent="0.25">
      <c r="A1392" s="3">
        <v>42452</v>
      </c>
      <c r="B1392" s="1">
        <v>2036.709961</v>
      </c>
      <c r="C1392" s="1">
        <v>49.732810999999998</v>
      </c>
      <c r="D1392" s="1">
        <v>757.55999799999995</v>
      </c>
      <c r="E1392" s="1">
        <f t="shared" si="168"/>
        <v>650.57894986730071</v>
      </c>
      <c r="F1392" s="1">
        <f t="shared" si="169"/>
        <v>-106.98104813269924</v>
      </c>
      <c r="G1392" s="1">
        <f t="shared" si="170"/>
        <v>1.9387968899800399</v>
      </c>
      <c r="H1392" s="1">
        <f t="shared" si="171"/>
        <v>-108.91984502267928</v>
      </c>
      <c r="I1392" s="6">
        <f t="shared" si="172"/>
        <v>-1.8494345374172605E-3</v>
      </c>
      <c r="J1392" s="6">
        <f t="shared" si="172"/>
        <v>-3.2760871512572676E-3</v>
      </c>
      <c r="K1392" s="6">
        <f t="shared" si="173"/>
        <v>1.4266526138400071E-3</v>
      </c>
      <c r="L1392" s="7">
        <f t="shared" si="174"/>
        <v>209.93477406496754</v>
      </c>
      <c r="M1392" s="6">
        <f t="shared" si="175"/>
        <v>-6.3860316553245866E-3</v>
      </c>
      <c r="N1392" s="1"/>
    </row>
    <row r="1393" spans="1:14" x14ac:dyDescent="0.25">
      <c r="A1393" s="3">
        <v>42453</v>
      </c>
      <c r="B1393" s="1">
        <v>2035.9399410000001</v>
      </c>
      <c r="C1393" s="1">
        <v>49.953972</v>
      </c>
      <c r="D1393" s="1">
        <v>754.84002699999996</v>
      </c>
      <c r="E1393" s="1">
        <f t="shared" si="168"/>
        <v>651.90184802466865</v>
      </c>
      <c r="F1393" s="1">
        <f t="shared" si="169"/>
        <v>-102.93817897533131</v>
      </c>
      <c r="G1393" s="1">
        <f t="shared" si="170"/>
        <v>4.0428691573679316</v>
      </c>
      <c r="H1393" s="1">
        <f t="shared" si="171"/>
        <v>-106.98104813269924</v>
      </c>
      <c r="I1393" s="6">
        <f t="shared" si="172"/>
        <v>4.4469837025702397E-3</v>
      </c>
      <c r="J1393" s="6">
        <f t="shared" si="172"/>
        <v>-3.5904364105561193E-3</v>
      </c>
      <c r="K1393" s="6">
        <f t="shared" si="173"/>
        <v>8.037420113126359E-3</v>
      </c>
      <c r="L1393" s="7">
        <f t="shared" si="174"/>
        <v>211.62210804048195</v>
      </c>
      <c r="M1393" s="6">
        <f t="shared" si="175"/>
        <v>-3.7807052292404553E-4</v>
      </c>
      <c r="N1393" s="1"/>
    </row>
    <row r="1394" spans="1:14" x14ac:dyDescent="0.25">
      <c r="A1394" s="3">
        <v>42457</v>
      </c>
      <c r="B1394" s="1">
        <v>2037.0500489999999</v>
      </c>
      <c r="C1394" s="1">
        <v>49.336562999999998</v>
      </c>
      <c r="D1394" s="1">
        <v>753.28002900000001</v>
      </c>
      <c r="E1394" s="1">
        <f t="shared" si="168"/>
        <v>648.20875010757504</v>
      </c>
      <c r="F1394" s="1">
        <f t="shared" si="169"/>
        <v>-105.07127889242497</v>
      </c>
      <c r="G1394" s="1">
        <f t="shared" si="170"/>
        <v>-2.1330999170936593</v>
      </c>
      <c r="H1394" s="1">
        <f t="shared" si="171"/>
        <v>-102.93817897533131</v>
      </c>
      <c r="I1394" s="6">
        <f t="shared" si="172"/>
        <v>-1.2359557714449632E-2</v>
      </c>
      <c r="J1394" s="6">
        <f t="shared" si="172"/>
        <v>-2.0666604104182529E-3</v>
      </c>
      <c r="K1394" s="6">
        <f t="shared" si="173"/>
        <v>-1.0292897304031379E-2</v>
      </c>
      <c r="L1394" s="7">
        <f t="shared" si="174"/>
        <v>209.44390341515864</v>
      </c>
      <c r="M1394" s="6">
        <f t="shared" si="175"/>
        <v>5.4525576989994384E-4</v>
      </c>
      <c r="N1394" s="1"/>
    </row>
    <row r="1395" spans="1:14" x14ac:dyDescent="0.25">
      <c r="A1395" s="3">
        <v>42458</v>
      </c>
      <c r="B1395" s="1">
        <v>2055.01001</v>
      </c>
      <c r="C1395" s="1">
        <v>50.414710999999997</v>
      </c>
      <c r="D1395" s="1">
        <v>765.89001499999995</v>
      </c>
      <c r="E1395" s="1">
        <f t="shared" si="168"/>
        <v>654.65780759316181</v>
      </c>
      <c r="F1395" s="1">
        <f t="shared" si="169"/>
        <v>-111.23220740683814</v>
      </c>
      <c r="G1395" s="1">
        <f t="shared" si="170"/>
        <v>-6.1609285144131718</v>
      </c>
      <c r="H1395" s="1">
        <f t="shared" si="171"/>
        <v>-105.07127889242497</v>
      </c>
      <c r="I1395" s="6">
        <f t="shared" si="172"/>
        <v>2.1852920723318237E-2</v>
      </c>
      <c r="J1395" s="6">
        <f t="shared" si="172"/>
        <v>1.6740103964710151E-2</v>
      </c>
      <c r="K1395" s="6">
        <f t="shared" si="173"/>
        <v>5.1128167586080853E-3</v>
      </c>
      <c r="L1395" s="7">
        <f t="shared" si="174"/>
        <v>210.51475171452796</v>
      </c>
      <c r="M1395" s="6">
        <f t="shared" si="175"/>
        <v>8.8166518092260837E-3</v>
      </c>
      <c r="N1395" s="1"/>
    </row>
    <row r="1396" spans="1:14" x14ac:dyDescent="0.25">
      <c r="A1396" s="3">
        <v>42459</v>
      </c>
      <c r="B1396" s="1">
        <v>2063.9499510000001</v>
      </c>
      <c r="C1396" s="1">
        <v>50.728023999999998</v>
      </c>
      <c r="D1396" s="1">
        <v>768.34002699999996</v>
      </c>
      <c r="E1396" s="1">
        <f t="shared" si="168"/>
        <v>656.53192278697713</v>
      </c>
      <c r="F1396" s="1">
        <f t="shared" si="169"/>
        <v>-111.80810421302283</v>
      </c>
      <c r="G1396" s="1">
        <f t="shared" si="170"/>
        <v>-0.57589680618468719</v>
      </c>
      <c r="H1396" s="1">
        <f t="shared" si="171"/>
        <v>-111.23220740683814</v>
      </c>
      <c r="I1396" s="6">
        <f t="shared" si="172"/>
        <v>6.2147137965344879E-3</v>
      </c>
      <c r="J1396" s="6">
        <f t="shared" si="172"/>
        <v>3.1989083967884913E-3</v>
      </c>
      <c r="K1396" s="6">
        <f t="shared" si="173"/>
        <v>3.0158053997459966E-3</v>
      </c>
      <c r="L1396" s="7">
        <f t="shared" si="174"/>
        <v>211.14962323947483</v>
      </c>
      <c r="M1396" s="6">
        <f t="shared" si="175"/>
        <v>4.3503150624555342E-3</v>
      </c>
      <c r="N1396" s="1"/>
    </row>
    <row r="1397" spans="1:14" x14ac:dyDescent="0.25">
      <c r="A1397" s="3">
        <v>42460</v>
      </c>
      <c r="B1397" s="1">
        <v>2059.73999</v>
      </c>
      <c r="C1397" s="1">
        <v>50.893883000000002</v>
      </c>
      <c r="D1397" s="1">
        <v>762.90002400000003</v>
      </c>
      <c r="E1397" s="1">
        <f t="shared" si="168"/>
        <v>657.52402612112223</v>
      </c>
      <c r="F1397" s="1">
        <f t="shared" si="169"/>
        <v>-105.3759978788778</v>
      </c>
      <c r="G1397" s="1">
        <f t="shared" si="170"/>
        <v>6.4321063341450326</v>
      </c>
      <c r="H1397" s="1">
        <f t="shared" si="171"/>
        <v>-111.80810421302283</v>
      </c>
      <c r="I1397" s="6">
        <f t="shared" si="172"/>
        <v>3.2695734412995225E-3</v>
      </c>
      <c r="J1397" s="6">
        <f t="shared" si="172"/>
        <v>-7.0802025260099377E-3</v>
      </c>
      <c r="K1397" s="6">
        <f t="shared" si="173"/>
        <v>1.034977596730946E-2</v>
      </c>
      <c r="L1397" s="7">
        <f t="shared" si="174"/>
        <v>213.33497453558519</v>
      </c>
      <c r="M1397" s="6">
        <f t="shared" si="175"/>
        <v>-2.039759248018691E-3</v>
      </c>
      <c r="N1397" s="1"/>
    </row>
    <row r="1398" spans="1:14" x14ac:dyDescent="0.25">
      <c r="A1398" s="3">
        <v>42461</v>
      </c>
      <c r="B1398" s="1">
        <v>2072.780029</v>
      </c>
      <c r="C1398" s="1">
        <v>51.207203</v>
      </c>
      <c r="D1398" s="1">
        <v>769.669983</v>
      </c>
      <c r="E1398" s="1">
        <f t="shared" si="168"/>
        <v>659.39818318618575</v>
      </c>
      <c r="F1398" s="1">
        <f t="shared" si="169"/>
        <v>-110.27179981381425</v>
      </c>
      <c r="G1398" s="1">
        <f t="shared" si="170"/>
        <v>-4.8958019349364577</v>
      </c>
      <c r="H1398" s="1">
        <f t="shared" si="171"/>
        <v>-105.3759978788778</v>
      </c>
      <c r="I1398" s="6">
        <f t="shared" si="172"/>
        <v>6.1563390633800896E-3</v>
      </c>
      <c r="J1398" s="6">
        <f t="shared" si="172"/>
        <v>8.8739792725449629E-3</v>
      </c>
      <c r="K1398" s="6">
        <f t="shared" si="173"/>
        <v>-2.7176402091648733E-3</v>
      </c>
      <c r="L1398" s="7">
        <f t="shared" si="174"/>
        <v>212.75520683076613</v>
      </c>
      <c r="M1398" s="6">
        <f t="shared" si="175"/>
        <v>6.3309150976866846E-3</v>
      </c>
      <c r="N1398" s="1"/>
    </row>
    <row r="1399" spans="1:14" x14ac:dyDescent="0.25">
      <c r="A1399" s="3">
        <v>42464</v>
      </c>
      <c r="B1399" s="1">
        <v>2066.1298830000001</v>
      </c>
      <c r="C1399" s="1">
        <v>51.078194000000003</v>
      </c>
      <c r="D1399" s="1">
        <v>765.11999500000002</v>
      </c>
      <c r="E1399" s="1">
        <f t="shared" si="168"/>
        <v>658.62650206526541</v>
      </c>
      <c r="F1399" s="1">
        <f t="shared" si="169"/>
        <v>-106.4934929347346</v>
      </c>
      <c r="G1399" s="1">
        <f t="shared" si="170"/>
        <v>3.7783068790796506</v>
      </c>
      <c r="H1399" s="1">
        <f t="shared" si="171"/>
        <v>-110.27179981381425</v>
      </c>
      <c r="I1399" s="6">
        <f t="shared" si="172"/>
        <v>-2.5193525996722865E-3</v>
      </c>
      <c r="J1399" s="6">
        <f t="shared" si="172"/>
        <v>-5.9116090019064593E-3</v>
      </c>
      <c r="K1399" s="6">
        <f t="shared" si="173"/>
        <v>3.3922564022341728E-3</v>
      </c>
      <c r="L1399" s="7">
        <f t="shared" si="174"/>
        <v>213.47692704324646</v>
      </c>
      <c r="M1399" s="6">
        <f t="shared" si="175"/>
        <v>-3.2083221118298644E-3</v>
      </c>
      <c r="N1399" s="1"/>
    </row>
    <row r="1400" spans="1:14" x14ac:dyDescent="0.25">
      <c r="A1400" s="3">
        <v>42465</v>
      </c>
      <c r="B1400" s="1">
        <v>2045.170044</v>
      </c>
      <c r="C1400" s="1">
        <v>50.276496999999999</v>
      </c>
      <c r="D1400" s="1">
        <v>758.57000700000003</v>
      </c>
      <c r="E1400" s="1">
        <f t="shared" si="168"/>
        <v>653.83106578098671</v>
      </c>
      <c r="F1400" s="1">
        <f t="shared" si="169"/>
        <v>-104.73894121901333</v>
      </c>
      <c r="G1400" s="1">
        <f t="shared" si="170"/>
        <v>1.7545517157212771</v>
      </c>
      <c r="H1400" s="1">
        <f t="shared" si="171"/>
        <v>-106.4934929347346</v>
      </c>
      <c r="I1400" s="6">
        <f t="shared" si="172"/>
        <v>-1.5695484456635378E-2</v>
      </c>
      <c r="J1400" s="6">
        <f t="shared" si="172"/>
        <v>-8.560733012865529E-3</v>
      </c>
      <c r="K1400" s="6">
        <f t="shared" si="173"/>
        <v>-7.1347514437698489E-3</v>
      </c>
      <c r="L1400" s="7">
        <f t="shared" si="174"/>
        <v>211.95382222981311</v>
      </c>
      <c r="M1400" s="6">
        <f t="shared" si="175"/>
        <v>-1.0144492450574583E-2</v>
      </c>
      <c r="N1400" s="1"/>
    </row>
    <row r="1401" spans="1:14" x14ac:dyDescent="0.25">
      <c r="A1401" s="3">
        <v>42466</v>
      </c>
      <c r="B1401" s="1">
        <v>2066.6599120000001</v>
      </c>
      <c r="C1401" s="1">
        <v>50.792518999999999</v>
      </c>
      <c r="D1401" s="1">
        <v>768.07000700000003</v>
      </c>
      <c r="E1401" s="1">
        <f t="shared" si="168"/>
        <v>656.91770652217201</v>
      </c>
      <c r="F1401" s="1">
        <f t="shared" si="169"/>
        <v>-111.15230047782802</v>
      </c>
      <c r="G1401" s="1">
        <f t="shared" si="170"/>
        <v>-6.4133592588146939</v>
      </c>
      <c r="H1401" s="1">
        <f t="shared" si="171"/>
        <v>-104.73894121901333</v>
      </c>
      <c r="I1401" s="6">
        <f t="shared" si="172"/>
        <v>1.0263682451862044E-2</v>
      </c>
      <c r="J1401" s="6">
        <f t="shared" si="172"/>
        <v>1.2523563958942496E-2</v>
      </c>
      <c r="K1401" s="6">
        <f t="shared" si="173"/>
        <v>-2.2598815070804523E-3</v>
      </c>
      <c r="L1401" s="7">
        <f t="shared" si="174"/>
        <v>211.47483170660095</v>
      </c>
      <c r="M1401" s="6">
        <f t="shared" si="175"/>
        <v>1.0507619189438877E-2</v>
      </c>
      <c r="N1401" s="1"/>
    </row>
    <row r="1402" spans="1:14" x14ac:dyDescent="0.25">
      <c r="A1402" s="3">
        <v>42467</v>
      </c>
      <c r="B1402" s="1">
        <v>2041.910034</v>
      </c>
      <c r="C1402" s="1">
        <v>50.184348999999997</v>
      </c>
      <c r="D1402" s="1">
        <v>760.11999500000002</v>
      </c>
      <c r="E1402" s="1">
        <f t="shared" si="168"/>
        <v>653.27987267096671</v>
      </c>
      <c r="F1402" s="1">
        <f t="shared" si="169"/>
        <v>-106.84012232903331</v>
      </c>
      <c r="G1402" s="1">
        <f t="shared" si="170"/>
        <v>4.3121781487947146</v>
      </c>
      <c r="H1402" s="1">
        <f t="shared" si="171"/>
        <v>-111.15230047782802</v>
      </c>
      <c r="I1402" s="6">
        <f t="shared" si="172"/>
        <v>-1.1973613673304961E-2</v>
      </c>
      <c r="J1402" s="6">
        <f t="shared" si="172"/>
        <v>-1.0350634613440879E-2</v>
      </c>
      <c r="K1402" s="6">
        <f t="shared" si="173"/>
        <v>-1.6229790598640825E-3</v>
      </c>
      <c r="L1402" s="7">
        <f t="shared" si="174"/>
        <v>211.13161248305286</v>
      </c>
      <c r="M1402" s="6">
        <f t="shared" si="175"/>
        <v>-1.1975786560861179E-2</v>
      </c>
      <c r="N1402" s="1"/>
    </row>
    <row r="1403" spans="1:14" x14ac:dyDescent="0.25">
      <c r="A1403" s="3">
        <v>42468</v>
      </c>
      <c r="B1403" s="1">
        <v>2047.599976</v>
      </c>
      <c r="C1403" s="1">
        <v>50.147483999999999</v>
      </c>
      <c r="D1403" s="1">
        <v>759.46997099999999</v>
      </c>
      <c r="E1403" s="1">
        <f t="shared" si="168"/>
        <v>653.05936073363887</v>
      </c>
      <c r="F1403" s="1">
        <f t="shared" si="169"/>
        <v>-106.41061026636112</v>
      </c>
      <c r="G1403" s="1">
        <f t="shared" si="170"/>
        <v>0.42951206267218822</v>
      </c>
      <c r="H1403" s="1">
        <f t="shared" si="171"/>
        <v>-106.84012232903331</v>
      </c>
      <c r="I1403" s="6">
        <f t="shared" si="172"/>
        <v>-7.3459157555277876E-4</v>
      </c>
      <c r="J1403" s="6">
        <f t="shared" si="172"/>
        <v>-8.551597172496983E-4</v>
      </c>
      <c r="K1403" s="6">
        <f t="shared" si="173"/>
        <v>1.2056814169691954E-4</v>
      </c>
      <c r="L1403" s="7">
        <f t="shared" si="174"/>
        <v>211.15706822922343</v>
      </c>
      <c r="M1403" s="6">
        <f t="shared" si="175"/>
        <v>2.7865782063147826E-3</v>
      </c>
      <c r="N1403" s="1"/>
    </row>
    <row r="1404" spans="1:14" x14ac:dyDescent="0.25">
      <c r="A1404" s="3">
        <v>42471</v>
      </c>
      <c r="B1404" s="1">
        <v>2041.98999</v>
      </c>
      <c r="C1404" s="1">
        <v>50.046120000000002</v>
      </c>
      <c r="D1404" s="1">
        <v>757.53997800000002</v>
      </c>
      <c r="E1404" s="1">
        <f t="shared" si="168"/>
        <v>652.45304113468865</v>
      </c>
      <c r="F1404" s="1">
        <f t="shared" si="169"/>
        <v>-105.08693686531137</v>
      </c>
      <c r="G1404" s="1">
        <f t="shared" si="170"/>
        <v>1.3236734010497457</v>
      </c>
      <c r="H1404" s="1">
        <f t="shared" si="171"/>
        <v>-106.41061026636112</v>
      </c>
      <c r="I1404" s="6">
        <f t="shared" si="172"/>
        <v>-2.0213177594312626E-3</v>
      </c>
      <c r="J1404" s="6">
        <f t="shared" si="172"/>
        <v>-2.5412367489114907E-3</v>
      </c>
      <c r="K1404" s="6">
        <f t="shared" si="173"/>
        <v>5.1991898948022808E-4</v>
      </c>
      <c r="L1404" s="7">
        <f t="shared" si="174"/>
        <v>211.26685279875878</v>
      </c>
      <c r="M1404" s="6">
        <f t="shared" si="175"/>
        <v>-2.7397861231465148E-3</v>
      </c>
      <c r="N1404" s="1"/>
    </row>
    <row r="1405" spans="1:14" x14ac:dyDescent="0.25">
      <c r="A1405" s="3">
        <v>42472</v>
      </c>
      <c r="B1405" s="1">
        <v>2061.719971</v>
      </c>
      <c r="C1405" s="1">
        <v>50.359425000000002</v>
      </c>
      <c r="D1405" s="1">
        <v>764.32000700000003</v>
      </c>
      <c r="E1405" s="1">
        <f t="shared" si="168"/>
        <v>654.32710847564908</v>
      </c>
      <c r="F1405" s="1">
        <f t="shared" si="169"/>
        <v>-109.99289852435095</v>
      </c>
      <c r="G1405" s="1">
        <f t="shared" si="170"/>
        <v>-4.9059616590395763</v>
      </c>
      <c r="H1405" s="1">
        <f t="shared" si="171"/>
        <v>-105.08693686531137</v>
      </c>
      <c r="I1405" s="6">
        <f t="shared" si="172"/>
        <v>6.2603254757811477E-3</v>
      </c>
      <c r="J1405" s="6">
        <f t="shared" si="172"/>
        <v>8.9500609827881661E-3</v>
      </c>
      <c r="K1405" s="6">
        <f t="shared" si="173"/>
        <v>-2.6897355070070184E-3</v>
      </c>
      <c r="L1405" s="7">
        <f t="shared" si="174"/>
        <v>210.69860084333234</v>
      </c>
      <c r="M1405" s="6">
        <f t="shared" si="175"/>
        <v>9.6621340440556924E-3</v>
      </c>
      <c r="N1405" s="1"/>
    </row>
    <row r="1406" spans="1:14" x14ac:dyDescent="0.25">
      <c r="A1406" s="3">
        <v>42473</v>
      </c>
      <c r="B1406" s="1">
        <v>2082.419922</v>
      </c>
      <c r="C1406" s="1">
        <v>51.004455999999998</v>
      </c>
      <c r="D1406" s="1">
        <v>771.90997300000004</v>
      </c>
      <c r="E1406" s="1">
        <f t="shared" si="168"/>
        <v>658.18543033775472</v>
      </c>
      <c r="F1406" s="1">
        <f t="shared" si="169"/>
        <v>-113.72454266224531</v>
      </c>
      <c r="G1406" s="1">
        <f t="shared" si="170"/>
        <v>-3.7316441378943637</v>
      </c>
      <c r="H1406" s="1">
        <f t="shared" si="171"/>
        <v>-109.99289852435095</v>
      </c>
      <c r="I1406" s="6">
        <f t="shared" si="172"/>
        <v>1.2808545768741242E-2</v>
      </c>
      <c r="J1406" s="6">
        <f t="shared" si="172"/>
        <v>9.930351070870147E-3</v>
      </c>
      <c r="K1406" s="6">
        <f t="shared" si="173"/>
        <v>2.8781946978710948E-3</v>
      </c>
      <c r="L1406" s="7">
        <f t="shared" si="174"/>
        <v>211.30503243912847</v>
      </c>
      <c r="M1406" s="6">
        <f t="shared" si="175"/>
        <v>1.0040137017230277E-2</v>
      </c>
      <c r="N1406" s="1"/>
    </row>
    <row r="1407" spans="1:14" x14ac:dyDescent="0.25">
      <c r="A1407" s="3">
        <v>42474</v>
      </c>
      <c r="B1407" s="1">
        <v>2082.780029</v>
      </c>
      <c r="C1407" s="1">
        <v>51.013675999999997</v>
      </c>
      <c r="D1407" s="1">
        <v>775.39001499999995</v>
      </c>
      <c r="E1407" s="1">
        <f t="shared" si="168"/>
        <v>658.24058075311245</v>
      </c>
      <c r="F1407" s="1">
        <f t="shared" si="169"/>
        <v>-117.14943424688749</v>
      </c>
      <c r="G1407" s="1">
        <f t="shared" si="170"/>
        <v>-3.4248915846421824</v>
      </c>
      <c r="H1407" s="1">
        <f t="shared" si="171"/>
        <v>-113.72454266224531</v>
      </c>
      <c r="I1407" s="6">
        <f t="shared" si="172"/>
        <v>1.8076851951920325E-4</v>
      </c>
      <c r="J1407" s="6">
        <f t="shared" si="172"/>
        <v>4.5083521676432259E-3</v>
      </c>
      <c r="K1407" s="6">
        <f t="shared" si="173"/>
        <v>-4.3275836481240226E-3</v>
      </c>
      <c r="L1407" s="7">
        <f t="shared" si="174"/>
        <v>210.39059223597857</v>
      </c>
      <c r="M1407" s="6">
        <f t="shared" si="175"/>
        <v>1.7292717774908262E-4</v>
      </c>
      <c r="N1407" s="1"/>
    </row>
    <row r="1408" spans="1:14" x14ac:dyDescent="0.25">
      <c r="A1408" s="3">
        <v>42475</v>
      </c>
      <c r="B1408" s="1">
        <v>2080.7299800000001</v>
      </c>
      <c r="C1408" s="1">
        <v>51.280914000000003</v>
      </c>
      <c r="D1408" s="1">
        <v>780</v>
      </c>
      <c r="E1408" s="1">
        <f t="shared" si="168"/>
        <v>659.83909341031085</v>
      </c>
      <c r="F1408" s="1">
        <f t="shared" si="169"/>
        <v>-120.16090658968915</v>
      </c>
      <c r="G1408" s="1">
        <f t="shared" si="170"/>
        <v>-3.0114723428016532</v>
      </c>
      <c r="H1408" s="1">
        <f t="shared" si="171"/>
        <v>-117.14943424688749</v>
      </c>
      <c r="I1408" s="6">
        <f t="shared" si="172"/>
        <v>5.2385560295635791E-3</v>
      </c>
      <c r="J1408" s="6">
        <f t="shared" si="172"/>
        <v>5.9453757603520341E-3</v>
      </c>
      <c r="K1408" s="6">
        <f t="shared" si="173"/>
        <v>-7.0681973078845495E-4</v>
      </c>
      <c r="L1408" s="7">
        <f t="shared" si="174"/>
        <v>210.24188401421392</v>
      </c>
      <c r="M1408" s="6">
        <f t="shared" si="175"/>
        <v>-9.8428493237678882E-4</v>
      </c>
      <c r="N1408" s="1"/>
    </row>
    <row r="1409" spans="1:14" x14ac:dyDescent="0.25">
      <c r="A1409" s="3">
        <v>42478</v>
      </c>
      <c r="B1409" s="1">
        <v>2094.3400879999999</v>
      </c>
      <c r="C1409" s="1">
        <v>52.027316999999996</v>
      </c>
      <c r="D1409" s="1">
        <v>787.67999299999997</v>
      </c>
      <c r="E1409" s="1">
        <f t="shared" si="168"/>
        <v>664.30378272422172</v>
      </c>
      <c r="F1409" s="1">
        <f t="shared" si="169"/>
        <v>-123.37621027577825</v>
      </c>
      <c r="G1409" s="1">
        <f t="shared" si="170"/>
        <v>-3.2153036860891007</v>
      </c>
      <c r="H1409" s="1">
        <f t="shared" si="171"/>
        <v>-120.16090658968915</v>
      </c>
      <c r="I1409" s="6">
        <f t="shared" si="172"/>
        <v>1.4555181290255348E-2</v>
      </c>
      <c r="J1409" s="6">
        <f t="shared" si="172"/>
        <v>9.8461448717948041E-3</v>
      </c>
      <c r="K1409" s="6">
        <f t="shared" si="173"/>
        <v>4.7090364184605438E-3</v>
      </c>
      <c r="L1409" s="7">
        <f t="shared" si="174"/>
        <v>211.23192070272262</v>
      </c>
      <c r="M1409" s="6">
        <f t="shared" si="175"/>
        <v>6.5410255683440166E-3</v>
      </c>
      <c r="N1409" s="1"/>
    </row>
    <row r="1410" spans="1:14" x14ac:dyDescent="0.25">
      <c r="A1410" s="3">
        <v>42479</v>
      </c>
      <c r="B1410" s="1">
        <v>2100.8000489999999</v>
      </c>
      <c r="C1410" s="1">
        <v>51.962811000000002</v>
      </c>
      <c r="D1410" s="1">
        <v>776.25</v>
      </c>
      <c r="E1410" s="1">
        <f t="shared" si="168"/>
        <v>663.91793319135127</v>
      </c>
      <c r="F1410" s="1">
        <f t="shared" si="169"/>
        <v>-112.33206680864873</v>
      </c>
      <c r="G1410" s="1">
        <f t="shared" si="170"/>
        <v>11.044143467129516</v>
      </c>
      <c r="H1410" s="1">
        <f t="shared" si="171"/>
        <v>-123.37621027577825</v>
      </c>
      <c r="I1410" s="6">
        <f t="shared" si="172"/>
        <v>-1.2398486741108661E-3</v>
      </c>
      <c r="J1410" s="6">
        <f t="shared" si="172"/>
        <v>-1.4510960163488629E-2</v>
      </c>
      <c r="K1410" s="6">
        <f t="shared" si="173"/>
        <v>1.3271111489377763E-2</v>
      </c>
      <c r="L1410" s="7">
        <f t="shared" si="174"/>
        <v>214.03520307248385</v>
      </c>
      <c r="M1410" s="6">
        <f t="shared" si="175"/>
        <v>3.0844851975158072E-3</v>
      </c>
      <c r="N1410" s="1"/>
    </row>
    <row r="1411" spans="1:14" x14ac:dyDescent="0.25">
      <c r="A1411" s="3">
        <v>42480</v>
      </c>
      <c r="B1411" s="1">
        <v>2102.3999020000001</v>
      </c>
      <c r="C1411" s="1">
        <v>51.225628</v>
      </c>
      <c r="D1411" s="1">
        <v>774.919983</v>
      </c>
      <c r="E1411" s="1">
        <f t="shared" ref="E1411:E1474" si="176">$Q$2+$P$2*C1411</f>
        <v>659.50839429279813</v>
      </c>
      <c r="F1411" s="1">
        <f t="shared" ref="F1411:F1474" si="177">E1411-D1411</f>
        <v>-115.41158870720187</v>
      </c>
      <c r="G1411" s="1">
        <f t="shared" si="170"/>
        <v>-3.0795218985531392</v>
      </c>
      <c r="H1411" s="1">
        <f t="shared" si="171"/>
        <v>-112.33206680864873</v>
      </c>
      <c r="I1411" s="6">
        <f t="shared" si="172"/>
        <v>-1.4186742129866703E-2</v>
      </c>
      <c r="J1411" s="6">
        <f t="shared" si="172"/>
        <v>-1.7133874396135784E-3</v>
      </c>
      <c r="K1411" s="6">
        <f t="shared" si="173"/>
        <v>-1.2473354690253124E-2</v>
      </c>
      <c r="L1411" s="7">
        <f t="shared" si="174"/>
        <v>211.3654660683604</v>
      </c>
      <c r="M1411" s="6">
        <f t="shared" si="175"/>
        <v>7.6154463189470611E-4</v>
      </c>
      <c r="N1411" s="1"/>
    </row>
    <row r="1412" spans="1:14" x14ac:dyDescent="0.25">
      <c r="A1412" s="3">
        <v>42481</v>
      </c>
      <c r="B1412" s="1">
        <v>2091.4799800000001</v>
      </c>
      <c r="C1412" s="1">
        <v>51.400711000000001</v>
      </c>
      <c r="D1412" s="1">
        <v>780</v>
      </c>
      <c r="E1412" s="1">
        <f t="shared" si="176"/>
        <v>660.55567196872857</v>
      </c>
      <c r="F1412" s="1">
        <f t="shared" si="177"/>
        <v>-119.44432803127143</v>
      </c>
      <c r="G1412" s="1">
        <f t="shared" ref="G1412:G1475" si="178">F1412-F1411</f>
        <v>-4.0327393240695528</v>
      </c>
      <c r="H1412" s="1">
        <f t="shared" ref="H1412:H1475" si="179">F1411</f>
        <v>-115.41158870720187</v>
      </c>
      <c r="I1412" s="6">
        <f t="shared" ref="I1412:J1475" si="180">C1412/C1411-1</f>
        <v>3.4178790350798405E-3</v>
      </c>
      <c r="J1412" s="6">
        <f t="shared" si="180"/>
        <v>6.5555374896042462E-3</v>
      </c>
      <c r="K1412" s="6">
        <f t="shared" ref="K1412:K1475" si="181">IF(F1411&gt;0,J1412-I1412,I1412-J1412)</f>
        <v>-3.1376584545244057E-3</v>
      </c>
      <c r="L1412" s="7">
        <f t="shared" ref="L1412:L1475" si="182">L1411*(1+K1412)</f>
        <v>210.70227342675653</v>
      </c>
      <c r="M1412" s="6">
        <f t="shared" ref="M1412:M1475" si="183">B1412/B1411-1</f>
        <v>-5.1940270685952861E-3</v>
      </c>
      <c r="N1412" s="1"/>
    </row>
    <row r="1413" spans="1:14" x14ac:dyDescent="0.25">
      <c r="A1413" s="3">
        <v>42482</v>
      </c>
      <c r="B1413" s="1">
        <v>2091.580078</v>
      </c>
      <c r="C1413" s="1">
        <v>47.714748</v>
      </c>
      <c r="D1413" s="1">
        <v>737.77002000000005</v>
      </c>
      <c r="E1413" s="1">
        <f t="shared" si="176"/>
        <v>638.50769035883286</v>
      </c>
      <c r="F1413" s="1">
        <f t="shared" si="177"/>
        <v>-99.262329641167184</v>
      </c>
      <c r="G1413" s="1">
        <f t="shared" si="178"/>
        <v>20.181998390104241</v>
      </c>
      <c r="H1413" s="1">
        <f t="shared" si="179"/>
        <v>-119.44432803127143</v>
      </c>
      <c r="I1413" s="6">
        <f t="shared" si="180"/>
        <v>-7.1710350465774675E-2</v>
      </c>
      <c r="J1413" s="6">
        <f t="shared" si="180"/>
        <v>-5.4140999999999995E-2</v>
      </c>
      <c r="K1413" s="6">
        <f t="shared" si="181"/>
        <v>-1.756935046577468E-2</v>
      </c>
      <c r="L1413" s="7">
        <f t="shared" si="182"/>
        <v>207.00037134098636</v>
      </c>
      <c r="M1413" s="6">
        <f t="shared" si="183"/>
        <v>4.78598891489046E-5</v>
      </c>
      <c r="N1413" s="1"/>
    </row>
    <row r="1414" spans="1:14" x14ac:dyDescent="0.25">
      <c r="A1414" s="3">
        <v>42485</v>
      </c>
      <c r="B1414" s="1">
        <v>2087.790039</v>
      </c>
      <c r="C1414" s="1">
        <v>48.018836999999998</v>
      </c>
      <c r="D1414" s="1">
        <v>742.21002199999998</v>
      </c>
      <c r="E1414" s="1">
        <f t="shared" si="176"/>
        <v>640.32663121086296</v>
      </c>
      <c r="F1414" s="1">
        <f t="shared" si="177"/>
        <v>-101.88339078913702</v>
      </c>
      <c r="G1414" s="1">
        <f t="shared" si="178"/>
        <v>-2.62106114796984</v>
      </c>
      <c r="H1414" s="1">
        <f t="shared" si="179"/>
        <v>-99.262329641167184</v>
      </c>
      <c r="I1414" s="6">
        <f t="shared" si="180"/>
        <v>6.3730610083070349E-3</v>
      </c>
      <c r="J1414" s="6">
        <f t="shared" si="180"/>
        <v>6.0181382810864381E-3</v>
      </c>
      <c r="K1414" s="6">
        <f t="shared" si="181"/>
        <v>3.5492272722059681E-4</v>
      </c>
      <c r="L1414" s="7">
        <f t="shared" si="182"/>
        <v>207.07384047731838</v>
      </c>
      <c r="M1414" s="6">
        <f t="shared" si="183"/>
        <v>-1.8120458498649405E-3</v>
      </c>
      <c r="N1414" s="1"/>
    </row>
    <row r="1415" spans="1:14" x14ac:dyDescent="0.25">
      <c r="A1415" s="3">
        <v>42486</v>
      </c>
      <c r="B1415" s="1">
        <v>2091.6999510000001</v>
      </c>
      <c r="C1415" s="1">
        <v>47.401443</v>
      </c>
      <c r="D1415" s="1">
        <v>725.36999500000002</v>
      </c>
      <c r="E1415" s="1">
        <f t="shared" si="176"/>
        <v>636.63362301787242</v>
      </c>
      <c r="F1415" s="1">
        <f t="shared" si="177"/>
        <v>-88.736371982127594</v>
      </c>
      <c r="G1415" s="1">
        <f t="shared" si="178"/>
        <v>13.147018807009431</v>
      </c>
      <c r="H1415" s="1">
        <f t="shared" si="179"/>
        <v>-101.88339078913702</v>
      </c>
      <c r="I1415" s="6">
        <f t="shared" si="180"/>
        <v>-1.2857329301832032E-2</v>
      </c>
      <c r="J1415" s="6">
        <f t="shared" si="180"/>
        <v>-2.2689032081003035E-2</v>
      </c>
      <c r="K1415" s="6">
        <f t="shared" si="181"/>
        <v>9.8317027791710032E-3</v>
      </c>
      <c r="L1415" s="7">
        <f t="shared" si="182"/>
        <v>209.10972893023285</v>
      </c>
      <c r="M1415" s="6">
        <f t="shared" si="183"/>
        <v>1.8727515348586632E-3</v>
      </c>
      <c r="N1415" s="1"/>
    </row>
    <row r="1416" spans="1:14" x14ac:dyDescent="0.25">
      <c r="A1416" s="3">
        <v>42487</v>
      </c>
      <c r="B1416" s="1">
        <v>2095.1499020000001</v>
      </c>
      <c r="C1416" s="1">
        <v>46.940697</v>
      </c>
      <c r="D1416" s="1">
        <v>721.46002199999998</v>
      </c>
      <c r="E1416" s="1">
        <f t="shared" si="176"/>
        <v>633.8776215781312</v>
      </c>
      <c r="F1416" s="1">
        <f t="shared" si="177"/>
        <v>-87.582400421868783</v>
      </c>
      <c r="G1416" s="1">
        <f t="shared" si="178"/>
        <v>1.1539715602588103</v>
      </c>
      <c r="H1416" s="1">
        <f t="shared" si="179"/>
        <v>-88.736371982127594</v>
      </c>
      <c r="I1416" s="6">
        <f t="shared" si="180"/>
        <v>-9.7200838379540855E-3</v>
      </c>
      <c r="J1416" s="6">
        <f t="shared" si="180"/>
        <v>-5.3903153245262736E-3</v>
      </c>
      <c r="K1416" s="6">
        <f t="shared" si="181"/>
        <v>-4.3297685134278119E-3</v>
      </c>
      <c r="L1416" s="7">
        <f t="shared" si="182"/>
        <v>208.20433221005931</v>
      </c>
      <c r="M1416" s="6">
        <f t="shared" si="183"/>
        <v>1.6493527182761536E-3</v>
      </c>
      <c r="N1416" s="1"/>
    </row>
    <row r="1417" spans="1:14" x14ac:dyDescent="0.25">
      <c r="A1417" s="3">
        <v>42488</v>
      </c>
      <c r="B1417" s="1">
        <v>2075.8100589999999</v>
      </c>
      <c r="C1417" s="1">
        <v>45.982346</v>
      </c>
      <c r="D1417" s="1">
        <v>705.05999799999995</v>
      </c>
      <c r="E1417" s="1">
        <f t="shared" si="176"/>
        <v>628.14514265096204</v>
      </c>
      <c r="F1417" s="1">
        <f t="shared" si="177"/>
        <v>-76.914855349037907</v>
      </c>
      <c r="G1417" s="1">
        <f t="shared" si="178"/>
        <v>10.667545072830876</v>
      </c>
      <c r="H1417" s="1">
        <f t="shared" si="179"/>
        <v>-87.582400421868783</v>
      </c>
      <c r="I1417" s="6">
        <f t="shared" si="180"/>
        <v>-2.0416207283841525E-2</v>
      </c>
      <c r="J1417" s="6">
        <f t="shared" si="180"/>
        <v>-2.2731715548890197E-2</v>
      </c>
      <c r="K1417" s="6">
        <f t="shared" si="181"/>
        <v>2.3155082650486714E-3</v>
      </c>
      <c r="L1417" s="7">
        <f t="shared" si="182"/>
        <v>208.68643106211061</v>
      </c>
      <c r="M1417" s="6">
        <f t="shared" si="183"/>
        <v>-9.2307681572276756E-3</v>
      </c>
      <c r="N1417" s="1"/>
    </row>
    <row r="1418" spans="1:14" x14ac:dyDescent="0.25">
      <c r="A1418" s="3">
        <v>42489</v>
      </c>
      <c r="B1418" s="1">
        <v>2065.3000489999999</v>
      </c>
      <c r="C1418" s="1">
        <v>45.954697000000003</v>
      </c>
      <c r="D1418" s="1">
        <v>707.88000499999998</v>
      </c>
      <c r="E1418" s="1">
        <f t="shared" si="176"/>
        <v>627.97975720256454</v>
      </c>
      <c r="F1418" s="1">
        <f t="shared" si="177"/>
        <v>-79.900247797435441</v>
      </c>
      <c r="G1418" s="1">
        <f t="shared" si="178"/>
        <v>-2.9853924483975334</v>
      </c>
      <c r="H1418" s="1">
        <f t="shared" si="179"/>
        <v>-76.914855349037907</v>
      </c>
      <c r="I1418" s="6">
        <f t="shared" si="180"/>
        <v>-6.0129598433267262E-4</v>
      </c>
      <c r="J1418" s="6">
        <f t="shared" si="180"/>
        <v>3.9996695430166707E-3</v>
      </c>
      <c r="K1418" s="6">
        <f t="shared" si="181"/>
        <v>-4.6009655273493433E-3</v>
      </c>
      <c r="L1418" s="7">
        <f t="shared" si="182"/>
        <v>207.72627198676827</v>
      </c>
      <c r="M1418" s="6">
        <f t="shared" si="183"/>
        <v>-5.0630884817385313E-3</v>
      </c>
      <c r="N1418" s="1"/>
    </row>
    <row r="1419" spans="1:14" x14ac:dyDescent="0.25">
      <c r="A1419" s="3">
        <v>42492</v>
      </c>
      <c r="B1419" s="1">
        <v>2081.429932</v>
      </c>
      <c r="C1419" s="1">
        <v>46.636612</v>
      </c>
      <c r="D1419" s="1">
        <v>714.40997300000004</v>
      </c>
      <c r="E1419" s="1">
        <f t="shared" si="176"/>
        <v>632.0587046525286</v>
      </c>
      <c r="F1419" s="1">
        <f t="shared" si="177"/>
        <v>-82.351268347471432</v>
      </c>
      <c r="G1419" s="1">
        <f t="shared" si="178"/>
        <v>-2.4510205500359916</v>
      </c>
      <c r="H1419" s="1">
        <f t="shared" si="179"/>
        <v>-79.900247797435441</v>
      </c>
      <c r="I1419" s="6">
        <f t="shared" si="180"/>
        <v>1.4838853142693953E-2</v>
      </c>
      <c r="J1419" s="6">
        <f t="shared" si="180"/>
        <v>9.224682084359781E-3</v>
      </c>
      <c r="K1419" s="6">
        <f t="shared" si="181"/>
        <v>5.614171058334172E-3</v>
      </c>
      <c r="L1419" s="7">
        <f t="shared" si="182"/>
        <v>208.89248281101203</v>
      </c>
      <c r="M1419" s="6">
        <f t="shared" si="183"/>
        <v>7.809946553678726E-3</v>
      </c>
      <c r="N1419" s="1"/>
    </row>
    <row r="1420" spans="1:14" x14ac:dyDescent="0.25">
      <c r="A1420" s="3">
        <v>42493</v>
      </c>
      <c r="B1420" s="1">
        <v>2063.3701169999999</v>
      </c>
      <c r="C1420" s="1">
        <v>45.871765000000003</v>
      </c>
      <c r="D1420" s="1">
        <v>708.44000200000005</v>
      </c>
      <c r="E1420" s="1">
        <f t="shared" si="176"/>
        <v>627.48369058147478</v>
      </c>
      <c r="F1420" s="1">
        <f t="shared" si="177"/>
        <v>-80.956311418525274</v>
      </c>
      <c r="G1420" s="1">
        <f t="shared" si="178"/>
        <v>1.3949569289461579</v>
      </c>
      <c r="H1420" s="1">
        <f t="shared" si="179"/>
        <v>-82.351268347471432</v>
      </c>
      <c r="I1420" s="6">
        <f t="shared" si="180"/>
        <v>-1.6400140730634449E-2</v>
      </c>
      <c r="J1420" s="6">
        <f t="shared" si="180"/>
        <v>-8.3565056838869056E-3</v>
      </c>
      <c r="K1420" s="6">
        <f t="shared" si="181"/>
        <v>-8.0436350467475437E-3</v>
      </c>
      <c r="L1420" s="7">
        <f t="shared" si="182"/>
        <v>207.21222791527126</v>
      </c>
      <c r="M1420" s="6">
        <f t="shared" si="183"/>
        <v>-8.6766384601026925E-3</v>
      </c>
      <c r="N1420" s="1"/>
    </row>
    <row r="1421" spans="1:14" x14ac:dyDescent="0.25">
      <c r="A1421" s="3">
        <v>42494</v>
      </c>
      <c r="B1421" s="1">
        <v>2051.1201169999999</v>
      </c>
      <c r="C1421" s="1">
        <v>45.954697000000003</v>
      </c>
      <c r="D1421" s="1">
        <v>711.36999500000002</v>
      </c>
      <c r="E1421" s="1">
        <f t="shared" si="176"/>
        <v>627.97975720256454</v>
      </c>
      <c r="F1421" s="1">
        <f t="shared" si="177"/>
        <v>-83.390237797435475</v>
      </c>
      <c r="G1421" s="1">
        <f t="shared" si="178"/>
        <v>-2.4339263789102006</v>
      </c>
      <c r="H1421" s="1">
        <f t="shared" si="179"/>
        <v>-80.956311418525274</v>
      </c>
      <c r="I1421" s="6">
        <f t="shared" si="180"/>
        <v>1.8079095059890804E-3</v>
      </c>
      <c r="J1421" s="6">
        <f t="shared" si="180"/>
        <v>4.1358378856759526E-3</v>
      </c>
      <c r="K1421" s="6">
        <f t="shared" si="181"/>
        <v>-2.3279283796868722E-3</v>
      </c>
      <c r="L1421" s="7">
        <f t="shared" si="182"/>
        <v>206.72985268928915</v>
      </c>
      <c r="M1421" s="6">
        <f t="shared" si="183"/>
        <v>-5.9368893147540014E-3</v>
      </c>
      <c r="N1421" s="1"/>
    </row>
    <row r="1422" spans="1:14" x14ac:dyDescent="0.25">
      <c r="A1422" s="3">
        <v>42495</v>
      </c>
      <c r="B1422" s="1">
        <v>2050.6298830000001</v>
      </c>
      <c r="C1422" s="1">
        <v>46.019202999999997</v>
      </c>
      <c r="D1422" s="1">
        <v>714.71002199999998</v>
      </c>
      <c r="E1422" s="1">
        <f t="shared" si="176"/>
        <v>628.36560673543499</v>
      </c>
      <c r="F1422" s="1">
        <f t="shared" si="177"/>
        <v>-86.344415264564987</v>
      </c>
      <c r="G1422" s="1">
        <f t="shared" si="178"/>
        <v>-2.9541774671295116</v>
      </c>
      <c r="H1422" s="1">
        <f t="shared" si="179"/>
        <v>-83.390237797435475</v>
      </c>
      <c r="I1422" s="6">
        <f t="shared" si="180"/>
        <v>1.4036867656856966E-3</v>
      </c>
      <c r="J1422" s="6">
        <f t="shared" si="180"/>
        <v>4.6952036541827447E-3</v>
      </c>
      <c r="K1422" s="6">
        <f t="shared" si="181"/>
        <v>-3.291516888497048E-3</v>
      </c>
      <c r="L1422" s="7">
        <f t="shared" si="182"/>
        <v>206.04939788780584</v>
      </c>
      <c r="M1422" s="6">
        <f t="shared" si="183"/>
        <v>-2.390079429950287E-4</v>
      </c>
      <c r="N1422" s="1"/>
    </row>
    <row r="1423" spans="1:14" x14ac:dyDescent="0.25">
      <c r="A1423" s="3">
        <v>42496</v>
      </c>
      <c r="B1423" s="1">
        <v>2057.139893</v>
      </c>
      <c r="C1423" s="1">
        <v>46.433875999999998</v>
      </c>
      <c r="D1423" s="1">
        <v>725.17999299999997</v>
      </c>
      <c r="E1423" s="1">
        <f t="shared" si="176"/>
        <v>630.84601760177316</v>
      </c>
      <c r="F1423" s="1">
        <f t="shared" si="177"/>
        <v>-94.333975398226812</v>
      </c>
      <c r="G1423" s="1">
        <f t="shared" si="178"/>
        <v>-7.9895601336618256</v>
      </c>
      <c r="H1423" s="1">
        <f t="shared" si="179"/>
        <v>-86.344415264564987</v>
      </c>
      <c r="I1423" s="6">
        <f t="shared" si="180"/>
        <v>9.0108687888401651E-3</v>
      </c>
      <c r="J1423" s="6">
        <f t="shared" si="180"/>
        <v>1.4649257289972573E-2</v>
      </c>
      <c r="K1423" s="6">
        <f t="shared" si="181"/>
        <v>-5.6383885011324075E-3</v>
      </c>
      <c r="L1423" s="7">
        <f t="shared" si="182"/>
        <v>204.88761133208999</v>
      </c>
      <c r="M1423" s="6">
        <f t="shared" si="183"/>
        <v>3.1746391945073338E-3</v>
      </c>
      <c r="N1423" s="1"/>
    </row>
    <row r="1424" spans="1:14" x14ac:dyDescent="0.25">
      <c r="A1424" s="3">
        <v>42499</v>
      </c>
      <c r="B1424" s="1">
        <v>2058.6899410000001</v>
      </c>
      <c r="C1424" s="1">
        <v>46.139007999999997</v>
      </c>
      <c r="D1424" s="1">
        <v>729.13000499999998</v>
      </c>
      <c r="E1424" s="1">
        <f t="shared" si="176"/>
        <v>629.08223314670749</v>
      </c>
      <c r="F1424" s="1">
        <f t="shared" si="177"/>
        <v>-100.04777185329249</v>
      </c>
      <c r="G1424" s="1">
        <f t="shared" si="178"/>
        <v>-5.7137964550656761</v>
      </c>
      <c r="H1424" s="1">
        <f t="shared" si="179"/>
        <v>-94.333975398226812</v>
      </c>
      <c r="I1424" s="6">
        <f t="shared" si="180"/>
        <v>-6.3502775430592795E-3</v>
      </c>
      <c r="J1424" s="6">
        <f t="shared" si="180"/>
        <v>5.4469401226295844E-3</v>
      </c>
      <c r="K1424" s="6">
        <f t="shared" si="181"/>
        <v>-1.1797217665688864E-2</v>
      </c>
      <c r="L1424" s="7">
        <f t="shared" si="182"/>
        <v>202.47050758420227</v>
      </c>
      <c r="M1424" s="6">
        <f t="shared" si="183"/>
        <v>7.5349664127100091E-4</v>
      </c>
      <c r="N1424" s="1"/>
    </row>
    <row r="1425" spans="1:14" x14ac:dyDescent="0.25">
      <c r="A1425" s="3">
        <v>42500</v>
      </c>
      <c r="B1425" s="1">
        <v>2084.389893</v>
      </c>
      <c r="C1425" s="1">
        <v>47.014420000000001</v>
      </c>
      <c r="D1425" s="1">
        <v>739.38000499999998</v>
      </c>
      <c r="E1425" s="1">
        <f t="shared" si="176"/>
        <v>634.31860358153881</v>
      </c>
      <c r="F1425" s="1">
        <f t="shared" si="177"/>
        <v>-105.06140141846117</v>
      </c>
      <c r="G1425" s="1">
        <f t="shared" si="178"/>
        <v>-5.0136295651686851</v>
      </c>
      <c r="H1425" s="1">
        <f t="shared" si="179"/>
        <v>-100.04777185329249</v>
      </c>
      <c r="I1425" s="6">
        <f t="shared" si="180"/>
        <v>1.8973359808689416E-2</v>
      </c>
      <c r="J1425" s="6">
        <f t="shared" si="180"/>
        <v>1.4057849669758093E-2</v>
      </c>
      <c r="K1425" s="6">
        <f t="shared" si="181"/>
        <v>4.9155101389313227E-3</v>
      </c>
      <c r="L1425" s="7">
        <f t="shared" si="182"/>
        <v>203.46575341706699</v>
      </c>
      <c r="M1425" s="6">
        <f t="shared" si="183"/>
        <v>1.2483643839788838E-2</v>
      </c>
      <c r="N1425" s="1"/>
    </row>
    <row r="1426" spans="1:14" x14ac:dyDescent="0.25">
      <c r="A1426" s="3">
        <v>42501</v>
      </c>
      <c r="B1426" s="1">
        <v>2064.459961</v>
      </c>
      <c r="C1426" s="1">
        <v>47.042060999999997</v>
      </c>
      <c r="D1426" s="1">
        <v>730.54998799999998</v>
      </c>
      <c r="E1426" s="1">
        <f t="shared" si="176"/>
        <v>634.48394117708153</v>
      </c>
      <c r="F1426" s="1">
        <f t="shared" si="177"/>
        <v>-96.066046822918452</v>
      </c>
      <c r="G1426" s="1">
        <f t="shared" si="178"/>
        <v>8.9953545955427217</v>
      </c>
      <c r="H1426" s="1">
        <f t="shared" si="179"/>
        <v>-105.06140141846117</v>
      </c>
      <c r="I1426" s="6">
        <f t="shared" si="180"/>
        <v>5.8792600227741687E-4</v>
      </c>
      <c r="J1426" s="6">
        <f t="shared" si="180"/>
        <v>-1.1942461170558749E-2</v>
      </c>
      <c r="K1426" s="6">
        <f t="shared" si="181"/>
        <v>1.2530387172836166E-2</v>
      </c>
      <c r="L1426" s="7">
        <f t="shared" si="182"/>
        <v>206.01525808379566</v>
      </c>
      <c r="M1426" s="6">
        <f t="shared" si="183"/>
        <v>-9.5615182490236261E-3</v>
      </c>
      <c r="N1426" s="1"/>
    </row>
    <row r="1427" spans="1:14" x14ac:dyDescent="0.25">
      <c r="A1427" s="3">
        <v>42502</v>
      </c>
      <c r="B1427" s="1">
        <v>2064.110107</v>
      </c>
      <c r="C1427" s="1">
        <v>47.465941999999998</v>
      </c>
      <c r="D1427" s="1">
        <v>728.07000700000003</v>
      </c>
      <c r="E1427" s="1">
        <f t="shared" si="176"/>
        <v>637.01943067949492</v>
      </c>
      <c r="F1427" s="1">
        <f t="shared" si="177"/>
        <v>-91.050576320505115</v>
      </c>
      <c r="G1427" s="1">
        <f t="shared" si="178"/>
        <v>5.0154705024133364</v>
      </c>
      <c r="H1427" s="1">
        <f t="shared" si="179"/>
        <v>-96.066046822918452</v>
      </c>
      <c r="I1427" s="6">
        <f t="shared" si="180"/>
        <v>9.0106808883225753E-3</v>
      </c>
      <c r="J1427" s="6">
        <f t="shared" si="180"/>
        <v>-3.3946766692711794E-3</v>
      </c>
      <c r="K1427" s="6">
        <f t="shared" si="181"/>
        <v>1.2405357557593755E-2</v>
      </c>
      <c r="L1427" s="7">
        <f t="shared" si="182"/>
        <v>208.57095102264509</v>
      </c>
      <c r="M1427" s="6">
        <f t="shared" si="183"/>
        <v>-1.694651417848414E-4</v>
      </c>
      <c r="N1427" s="1"/>
    </row>
    <row r="1428" spans="1:14" x14ac:dyDescent="0.25">
      <c r="A1428" s="3">
        <v>42503</v>
      </c>
      <c r="B1428" s="1">
        <v>2046.6099850000001</v>
      </c>
      <c r="C1428" s="1">
        <v>47.069710000000001</v>
      </c>
      <c r="D1428" s="1">
        <v>724.830017</v>
      </c>
      <c r="E1428" s="1">
        <f t="shared" si="176"/>
        <v>634.64932662547903</v>
      </c>
      <c r="F1428" s="1">
        <f t="shared" si="177"/>
        <v>-90.180690374520964</v>
      </c>
      <c r="G1428" s="1">
        <f t="shared" si="178"/>
        <v>0.86988594598415148</v>
      </c>
      <c r="H1428" s="1">
        <f t="shared" si="179"/>
        <v>-91.050576320505115</v>
      </c>
      <c r="I1428" s="6">
        <f t="shared" si="180"/>
        <v>-8.3477117129582279E-3</v>
      </c>
      <c r="J1428" s="6">
        <f t="shared" si="180"/>
        <v>-4.4501077765177754E-3</v>
      </c>
      <c r="K1428" s="6">
        <f t="shared" si="181"/>
        <v>-3.8976039364404524E-3</v>
      </c>
      <c r="L1428" s="7">
        <f t="shared" si="182"/>
        <v>207.75802406291211</v>
      </c>
      <c r="M1428" s="6">
        <f t="shared" si="183"/>
        <v>-8.4782889927489391E-3</v>
      </c>
      <c r="N1428" s="1"/>
    </row>
    <row r="1429" spans="1:14" x14ac:dyDescent="0.25">
      <c r="A1429" s="3">
        <v>42506</v>
      </c>
      <c r="B1429" s="1">
        <v>2066.6599120000001</v>
      </c>
      <c r="C1429" s="1">
        <v>47.760829999999999</v>
      </c>
      <c r="D1429" s="1">
        <v>730.29998799999998</v>
      </c>
      <c r="E1429" s="1">
        <f t="shared" si="176"/>
        <v>638.78333476669786</v>
      </c>
      <c r="F1429" s="1">
        <f t="shared" si="177"/>
        <v>-91.516653233302122</v>
      </c>
      <c r="G1429" s="1">
        <f t="shared" si="178"/>
        <v>-1.3359628587811585</v>
      </c>
      <c r="H1429" s="1">
        <f t="shared" si="179"/>
        <v>-90.180690374520964</v>
      </c>
      <c r="I1429" s="6">
        <f t="shared" si="180"/>
        <v>1.4682903293859129E-2</v>
      </c>
      <c r="J1429" s="6">
        <f t="shared" si="180"/>
        <v>7.5465569467441096E-3</v>
      </c>
      <c r="K1429" s="6">
        <f t="shared" si="181"/>
        <v>7.136346347115019E-3</v>
      </c>
      <c r="L1429" s="7">
        <f t="shared" si="182"/>
        <v>209.24065727901731</v>
      </c>
      <c r="M1429" s="6">
        <f t="shared" si="183"/>
        <v>9.7966525849819686E-3</v>
      </c>
      <c r="N1429" s="1"/>
    </row>
    <row r="1430" spans="1:14" x14ac:dyDescent="0.25">
      <c r="A1430" s="3">
        <v>42507</v>
      </c>
      <c r="B1430" s="1">
        <v>2047.209961</v>
      </c>
      <c r="C1430" s="1">
        <v>46.869999</v>
      </c>
      <c r="D1430" s="1">
        <v>720.19000200000005</v>
      </c>
      <c r="E1430" s="1">
        <f t="shared" si="176"/>
        <v>633.45473393551072</v>
      </c>
      <c r="F1430" s="1">
        <f t="shared" si="177"/>
        <v>-86.735268064489333</v>
      </c>
      <c r="G1430" s="1">
        <f t="shared" si="178"/>
        <v>4.7813851688127897</v>
      </c>
      <c r="H1430" s="1">
        <f t="shared" si="179"/>
        <v>-91.516653233302122</v>
      </c>
      <c r="I1430" s="6">
        <f t="shared" si="180"/>
        <v>-1.8651916225073895E-2</v>
      </c>
      <c r="J1430" s="6">
        <f t="shared" si="180"/>
        <v>-1.3843606964429989E-2</v>
      </c>
      <c r="K1430" s="6">
        <f t="shared" si="181"/>
        <v>-4.808309260643906E-3</v>
      </c>
      <c r="L1430" s="7">
        <f t="shared" si="182"/>
        <v>208.23456348891941</v>
      </c>
      <c r="M1430" s="6">
        <f t="shared" si="183"/>
        <v>-9.4112973726661053E-3</v>
      </c>
      <c r="N1430" s="1"/>
    </row>
    <row r="1431" spans="1:14" x14ac:dyDescent="0.25">
      <c r="A1431" s="3">
        <v>42508</v>
      </c>
      <c r="B1431" s="1">
        <v>2047.630005</v>
      </c>
      <c r="C1431" s="1">
        <v>47.148380000000003</v>
      </c>
      <c r="D1431" s="1">
        <v>721.78002900000001</v>
      </c>
      <c r="E1431" s="1">
        <f t="shared" si="176"/>
        <v>635.11989963808139</v>
      </c>
      <c r="F1431" s="1">
        <f t="shared" si="177"/>
        <v>-86.660129361918621</v>
      </c>
      <c r="G1431" s="1">
        <f t="shared" si="178"/>
        <v>7.5138702570711757E-2</v>
      </c>
      <c r="H1431" s="1">
        <f t="shared" si="179"/>
        <v>-86.735268064489333</v>
      </c>
      <c r="I1431" s="6">
        <f t="shared" si="180"/>
        <v>5.9394283323965791E-3</v>
      </c>
      <c r="J1431" s="6">
        <f t="shared" si="180"/>
        <v>2.2077882164213136E-3</v>
      </c>
      <c r="K1431" s="6">
        <f t="shared" si="181"/>
        <v>3.7316401159752655E-3</v>
      </c>
      <c r="L1431" s="7">
        <f t="shared" si="182"/>
        <v>209.01161993956725</v>
      </c>
      <c r="M1431" s="6">
        <f t="shared" si="183"/>
        <v>2.0517875938574903E-4</v>
      </c>
      <c r="N1431" s="1"/>
    </row>
    <row r="1432" spans="1:14" x14ac:dyDescent="0.25">
      <c r="A1432" s="3">
        <v>42509</v>
      </c>
      <c r="B1432" s="1">
        <v>2040.040039</v>
      </c>
      <c r="C1432" s="1">
        <v>46.693691000000001</v>
      </c>
      <c r="D1432" s="1">
        <v>715.30999799999995</v>
      </c>
      <c r="E1432" s="1">
        <f t="shared" si="176"/>
        <v>632.40012879116239</v>
      </c>
      <c r="F1432" s="1">
        <f t="shared" si="177"/>
        <v>-82.909869208837563</v>
      </c>
      <c r="G1432" s="1">
        <f t="shared" si="178"/>
        <v>3.750260153081058</v>
      </c>
      <c r="H1432" s="1">
        <f t="shared" si="179"/>
        <v>-86.660129361918621</v>
      </c>
      <c r="I1432" s="6">
        <f t="shared" si="180"/>
        <v>-9.6437883973956584E-3</v>
      </c>
      <c r="J1432" s="6">
        <f t="shared" si="180"/>
        <v>-8.9639928233592459E-3</v>
      </c>
      <c r="K1432" s="6">
        <f t="shared" si="181"/>
        <v>-6.7979557403641255E-4</v>
      </c>
      <c r="L1432" s="7">
        <f t="shared" si="182"/>
        <v>208.86953476541015</v>
      </c>
      <c r="M1432" s="6">
        <f t="shared" si="183"/>
        <v>-3.7067077457677566E-3</v>
      </c>
      <c r="N1432" s="1"/>
    </row>
    <row r="1433" spans="1:14" x14ac:dyDescent="0.25">
      <c r="A1433" s="3">
        <v>42510</v>
      </c>
      <c r="B1433" s="1">
        <v>2052.320068</v>
      </c>
      <c r="C1433" s="1">
        <v>46.972068999999998</v>
      </c>
      <c r="D1433" s="1">
        <v>721.71002199999998</v>
      </c>
      <c r="E1433" s="1">
        <f t="shared" si="176"/>
        <v>634.06527654891238</v>
      </c>
      <c r="F1433" s="1">
        <f t="shared" si="177"/>
        <v>-87.644745451087601</v>
      </c>
      <c r="G1433" s="1">
        <f t="shared" si="178"/>
        <v>-4.7348762422500386</v>
      </c>
      <c r="H1433" s="1">
        <f t="shared" si="179"/>
        <v>-82.909869208837563</v>
      </c>
      <c r="I1433" s="6">
        <f t="shared" si="180"/>
        <v>5.9617904268907118E-3</v>
      </c>
      <c r="J1433" s="6">
        <f t="shared" si="180"/>
        <v>8.9472033354691671E-3</v>
      </c>
      <c r="K1433" s="6">
        <f t="shared" si="181"/>
        <v>-2.9854129085784553E-3</v>
      </c>
      <c r="L1433" s="7">
        <f t="shared" si="182"/>
        <v>208.24597296011271</v>
      </c>
      <c r="M1433" s="6">
        <f t="shared" si="183"/>
        <v>6.0195039142563189E-3</v>
      </c>
      <c r="N1433" s="1"/>
    </row>
    <row r="1434" spans="1:14" x14ac:dyDescent="0.25">
      <c r="A1434" s="3">
        <v>42513</v>
      </c>
      <c r="B1434" s="1">
        <v>2048.040039</v>
      </c>
      <c r="C1434" s="1">
        <v>46.424602999999998</v>
      </c>
      <c r="D1434" s="1">
        <v>717.25</v>
      </c>
      <c r="E1434" s="1">
        <f t="shared" si="176"/>
        <v>630.79055016125108</v>
      </c>
      <c r="F1434" s="1">
        <f t="shared" si="177"/>
        <v>-86.459449838748924</v>
      </c>
      <c r="G1434" s="1">
        <f t="shared" si="178"/>
        <v>1.1852956123386775</v>
      </c>
      <c r="H1434" s="1">
        <f t="shared" si="179"/>
        <v>-87.644745451087601</v>
      </c>
      <c r="I1434" s="6">
        <f t="shared" si="180"/>
        <v>-1.165513914236993E-2</v>
      </c>
      <c r="J1434" s="6">
        <f t="shared" si="180"/>
        <v>-6.1797977914181956E-3</v>
      </c>
      <c r="K1434" s="6">
        <f t="shared" si="181"/>
        <v>-5.4753413509517346E-3</v>
      </c>
      <c r="L1434" s="7">
        <f t="shared" si="182"/>
        <v>207.10575517319504</v>
      </c>
      <c r="M1434" s="6">
        <f t="shared" si="183"/>
        <v>-2.0854588262010365E-3</v>
      </c>
      <c r="N1434" s="1"/>
    </row>
    <row r="1435" spans="1:14" x14ac:dyDescent="0.25">
      <c r="A1435" s="3">
        <v>42514</v>
      </c>
      <c r="B1435" s="1">
        <v>2076.0600589999999</v>
      </c>
      <c r="C1435" s="1">
        <v>47.872185000000002</v>
      </c>
      <c r="D1435" s="1">
        <v>733.03002900000001</v>
      </c>
      <c r="E1435" s="1">
        <f t="shared" si="176"/>
        <v>639.449416599904</v>
      </c>
      <c r="F1435" s="1">
        <f t="shared" si="177"/>
        <v>-93.580612400096015</v>
      </c>
      <c r="G1435" s="1">
        <f t="shared" si="178"/>
        <v>-7.1211625613470915</v>
      </c>
      <c r="H1435" s="1">
        <f t="shared" si="179"/>
        <v>-86.459449838748924</v>
      </c>
      <c r="I1435" s="6">
        <f t="shared" si="180"/>
        <v>3.1181354421059959E-2</v>
      </c>
      <c r="J1435" s="6">
        <f t="shared" si="180"/>
        <v>2.2000737539212389E-2</v>
      </c>
      <c r="K1435" s="6">
        <f t="shared" si="181"/>
        <v>9.1806168818475697E-3</v>
      </c>
      <c r="L1435" s="7">
        <f t="shared" si="182"/>
        <v>209.00711376546585</v>
      </c>
      <c r="M1435" s="6">
        <f t="shared" si="183"/>
        <v>1.3681382915580853E-2</v>
      </c>
      <c r="N1435" s="1"/>
    </row>
    <row r="1436" spans="1:14" x14ac:dyDescent="0.25">
      <c r="A1436" s="3">
        <v>42515</v>
      </c>
      <c r="B1436" s="1">
        <v>2090.540039</v>
      </c>
      <c r="C1436" s="1">
        <v>48.363979</v>
      </c>
      <c r="D1436" s="1">
        <v>738.09997599999997</v>
      </c>
      <c r="E1436" s="1">
        <f t="shared" si="176"/>
        <v>642.39113496979996</v>
      </c>
      <c r="F1436" s="1">
        <f t="shared" si="177"/>
        <v>-95.708841030200006</v>
      </c>
      <c r="G1436" s="1">
        <f t="shared" si="178"/>
        <v>-2.1282286301039903</v>
      </c>
      <c r="H1436" s="1">
        <f t="shared" si="179"/>
        <v>-93.580612400096015</v>
      </c>
      <c r="I1436" s="6">
        <f t="shared" si="180"/>
        <v>1.0273063575435337E-2</v>
      </c>
      <c r="J1436" s="6">
        <f t="shared" si="180"/>
        <v>6.9164247021591407E-3</v>
      </c>
      <c r="K1436" s="6">
        <f t="shared" si="181"/>
        <v>3.3566388732761965E-3</v>
      </c>
      <c r="L1436" s="7">
        <f t="shared" si="182"/>
        <v>209.70867516832226</v>
      </c>
      <c r="M1436" s="6">
        <f t="shared" si="183"/>
        <v>6.974740416216374E-3</v>
      </c>
      <c r="N1436" s="1"/>
    </row>
    <row r="1437" spans="1:14" x14ac:dyDescent="0.25">
      <c r="A1437" s="3">
        <v>42516</v>
      </c>
      <c r="B1437" s="1">
        <v>2090.1000979999999</v>
      </c>
      <c r="C1437" s="1">
        <v>48.150554999999997</v>
      </c>
      <c r="D1437" s="1">
        <v>736.92999299999997</v>
      </c>
      <c r="E1437" s="1">
        <f t="shared" si="176"/>
        <v>641.11451650479898</v>
      </c>
      <c r="F1437" s="1">
        <f t="shared" si="177"/>
        <v>-95.815476495200983</v>
      </c>
      <c r="G1437" s="1">
        <f t="shared" si="178"/>
        <v>-0.10663546500097709</v>
      </c>
      <c r="H1437" s="1">
        <f t="shared" si="179"/>
        <v>-95.708841030200006</v>
      </c>
      <c r="I1437" s="6">
        <f t="shared" si="180"/>
        <v>-4.4128709922730547E-3</v>
      </c>
      <c r="J1437" s="6">
        <f t="shared" si="180"/>
        <v>-1.5851280829739522E-3</v>
      </c>
      <c r="K1437" s="6">
        <f t="shared" si="181"/>
        <v>-2.8277429092991024E-3</v>
      </c>
      <c r="L1437" s="7">
        <f t="shared" si="182"/>
        <v>209.11567294909653</v>
      </c>
      <c r="M1437" s="6">
        <f t="shared" si="183"/>
        <v>-2.1044370918177346E-4</v>
      </c>
      <c r="N1437" s="1"/>
    </row>
    <row r="1438" spans="1:14" x14ac:dyDescent="0.25">
      <c r="A1438" s="3">
        <v>42517</v>
      </c>
      <c r="B1438" s="1">
        <v>2099.0600589999999</v>
      </c>
      <c r="C1438" s="1">
        <v>48.549568000000001</v>
      </c>
      <c r="D1438" s="1">
        <v>747.59997599999997</v>
      </c>
      <c r="E1438" s="1">
        <f t="shared" si="176"/>
        <v>643.50125540752515</v>
      </c>
      <c r="F1438" s="1">
        <f t="shared" si="177"/>
        <v>-104.09872059247482</v>
      </c>
      <c r="G1438" s="1">
        <f t="shared" si="178"/>
        <v>-8.2832440972738368</v>
      </c>
      <c r="H1438" s="1">
        <f t="shared" si="179"/>
        <v>-95.815476495200983</v>
      </c>
      <c r="I1438" s="6">
        <f t="shared" si="180"/>
        <v>8.2867788335980741E-3</v>
      </c>
      <c r="J1438" s="6">
        <f t="shared" si="180"/>
        <v>1.4478964218247015E-2</v>
      </c>
      <c r="K1438" s="6">
        <f t="shared" si="181"/>
        <v>-6.1921853846489405E-3</v>
      </c>
      <c r="L1438" s="7">
        <f t="shared" si="182"/>
        <v>207.82078993536012</v>
      </c>
      <c r="M1438" s="6">
        <f t="shared" si="183"/>
        <v>4.2868573656227316E-3</v>
      </c>
      <c r="N1438" s="1"/>
    </row>
    <row r="1439" spans="1:14" x14ac:dyDescent="0.25">
      <c r="A1439" s="3">
        <v>42521</v>
      </c>
      <c r="B1439" s="1">
        <v>2096.9499510000001</v>
      </c>
      <c r="C1439" s="1">
        <v>49.180573000000003</v>
      </c>
      <c r="D1439" s="1">
        <v>748.84997599999997</v>
      </c>
      <c r="E1439" s="1">
        <f t="shared" si="176"/>
        <v>647.27567925164738</v>
      </c>
      <c r="F1439" s="1">
        <f t="shared" si="177"/>
        <v>-101.57429674835259</v>
      </c>
      <c r="G1439" s="1">
        <f t="shared" si="178"/>
        <v>2.5244238441222251</v>
      </c>
      <c r="H1439" s="1">
        <f t="shared" si="179"/>
        <v>-104.09872059247482</v>
      </c>
      <c r="I1439" s="6">
        <f t="shared" si="180"/>
        <v>1.2997129037275901E-2</v>
      </c>
      <c r="J1439" s="6">
        <f t="shared" si="180"/>
        <v>1.672017175131657E-3</v>
      </c>
      <c r="K1439" s="6">
        <f t="shared" si="181"/>
        <v>1.1325111862144244E-2</v>
      </c>
      <c r="L1439" s="7">
        <f t="shared" si="182"/>
        <v>210.17438362865727</v>
      </c>
      <c r="M1439" s="6">
        <f t="shared" si="183"/>
        <v>-1.0052632800822137E-3</v>
      </c>
      <c r="N1439" s="1"/>
    </row>
    <row r="1440" spans="1:14" x14ac:dyDescent="0.25">
      <c r="A1440" s="3">
        <v>42522</v>
      </c>
      <c r="B1440" s="1">
        <v>2099.330078</v>
      </c>
      <c r="C1440" s="1">
        <v>49.041367000000001</v>
      </c>
      <c r="D1440" s="1">
        <v>748.46002199999998</v>
      </c>
      <c r="E1440" s="1">
        <f t="shared" si="176"/>
        <v>646.44300368545555</v>
      </c>
      <c r="F1440" s="1">
        <f t="shared" si="177"/>
        <v>-102.01701831454443</v>
      </c>
      <c r="G1440" s="1">
        <f t="shared" si="178"/>
        <v>-0.44272156619183534</v>
      </c>
      <c r="H1440" s="1">
        <f t="shared" si="179"/>
        <v>-101.57429674835259</v>
      </c>
      <c r="I1440" s="6">
        <f t="shared" si="180"/>
        <v>-2.8305078918051674E-3</v>
      </c>
      <c r="J1440" s="6">
        <f t="shared" si="180"/>
        <v>-5.2073714695555218E-4</v>
      </c>
      <c r="K1440" s="6">
        <f t="shared" si="181"/>
        <v>-2.3097707448496152E-3</v>
      </c>
      <c r="L1440" s="7">
        <f t="shared" si="182"/>
        <v>209.68892898603499</v>
      </c>
      <c r="M1440" s="6">
        <f t="shared" si="183"/>
        <v>1.1350423498972528E-3</v>
      </c>
      <c r="N1440" s="1"/>
    </row>
    <row r="1441" spans="1:14" x14ac:dyDescent="0.25">
      <c r="A1441" s="3">
        <v>42523</v>
      </c>
      <c r="B1441" s="1">
        <v>2105.26001</v>
      </c>
      <c r="C1441" s="1">
        <v>48.698048</v>
      </c>
      <c r="D1441" s="1">
        <v>744.27002000000005</v>
      </c>
      <c r="E1441" s="1">
        <f t="shared" si="176"/>
        <v>644.38940439584576</v>
      </c>
      <c r="F1441" s="1">
        <f t="shared" si="177"/>
        <v>-99.880615604154286</v>
      </c>
      <c r="G1441" s="1">
        <f t="shared" si="178"/>
        <v>2.1364027103901435</v>
      </c>
      <c r="H1441" s="1">
        <f t="shared" si="179"/>
        <v>-102.01701831454443</v>
      </c>
      <c r="I1441" s="6">
        <f t="shared" si="180"/>
        <v>-7.0006001260120021E-3</v>
      </c>
      <c r="J1441" s="6">
        <f t="shared" si="180"/>
        <v>-5.5981640660026644E-3</v>
      </c>
      <c r="K1441" s="6">
        <f t="shared" si="181"/>
        <v>-1.4024360600093377E-3</v>
      </c>
      <c r="L1441" s="7">
        <f t="shared" si="182"/>
        <v>209.39485367064023</v>
      </c>
      <c r="M1441" s="6">
        <f t="shared" si="183"/>
        <v>2.8246782448091423E-3</v>
      </c>
      <c r="N1441" s="1"/>
    </row>
    <row r="1442" spans="1:14" x14ac:dyDescent="0.25">
      <c r="A1442" s="3">
        <v>42524</v>
      </c>
      <c r="B1442" s="1">
        <v>2099.1298830000001</v>
      </c>
      <c r="C1442" s="1">
        <v>48.057755</v>
      </c>
      <c r="D1442" s="1">
        <v>735.85998500000005</v>
      </c>
      <c r="E1442" s="1">
        <f t="shared" si="176"/>
        <v>640.5594233870986</v>
      </c>
      <c r="F1442" s="1">
        <f t="shared" si="177"/>
        <v>-95.300561612901447</v>
      </c>
      <c r="G1442" s="1">
        <f t="shared" si="178"/>
        <v>4.5800539912528393</v>
      </c>
      <c r="H1442" s="1">
        <f t="shared" si="179"/>
        <v>-99.880615604154286</v>
      </c>
      <c r="I1442" s="6">
        <f t="shared" si="180"/>
        <v>-1.3148227214363928E-2</v>
      </c>
      <c r="J1442" s="6">
        <f t="shared" si="180"/>
        <v>-1.1299709479094644E-2</v>
      </c>
      <c r="K1442" s="6">
        <f t="shared" si="181"/>
        <v>-1.8485177352692839E-3</v>
      </c>
      <c r="L1442" s="7">
        <f t="shared" si="182"/>
        <v>209.00778356995593</v>
      </c>
      <c r="M1442" s="6">
        <f t="shared" si="183"/>
        <v>-2.9118146788909005E-3</v>
      </c>
      <c r="N1442" s="1"/>
    </row>
    <row r="1443" spans="1:14" x14ac:dyDescent="0.25">
      <c r="A1443" s="3">
        <v>42527</v>
      </c>
      <c r="B1443" s="1">
        <v>2109.4099120000001</v>
      </c>
      <c r="C1443" s="1">
        <v>48.373272</v>
      </c>
      <c r="D1443" s="1">
        <v>730.05999799999995</v>
      </c>
      <c r="E1443" s="1">
        <f t="shared" si="176"/>
        <v>642.44672204245933</v>
      </c>
      <c r="F1443" s="1">
        <f t="shared" si="177"/>
        <v>-87.613275957540623</v>
      </c>
      <c r="G1443" s="1">
        <f t="shared" si="178"/>
        <v>7.6872856553608244</v>
      </c>
      <c r="H1443" s="1">
        <f t="shared" si="179"/>
        <v>-95.300561612901447</v>
      </c>
      <c r="I1443" s="6">
        <f t="shared" si="180"/>
        <v>6.565371187230884E-3</v>
      </c>
      <c r="J1443" s="6">
        <f t="shared" si="180"/>
        <v>-7.8819165578083439E-3</v>
      </c>
      <c r="K1443" s="6">
        <f t="shared" si="181"/>
        <v>1.4447287745039228E-2</v>
      </c>
      <c r="L1443" s="7">
        <f t="shared" si="182"/>
        <v>212.02737916014397</v>
      </c>
      <c r="M1443" s="6">
        <f t="shared" si="183"/>
        <v>4.8972810511886955E-3</v>
      </c>
      <c r="N1443" s="1"/>
    </row>
    <row r="1444" spans="1:14" x14ac:dyDescent="0.25">
      <c r="A1444" s="3">
        <v>42528</v>
      </c>
      <c r="B1444" s="1">
        <v>2112.1298830000001</v>
      </c>
      <c r="C1444" s="1">
        <v>48.345432000000002</v>
      </c>
      <c r="D1444" s="1">
        <v>731.09002699999996</v>
      </c>
      <c r="E1444" s="1">
        <f t="shared" si="176"/>
        <v>642.28019410714921</v>
      </c>
      <c r="F1444" s="1">
        <f t="shared" si="177"/>
        <v>-88.80983289285075</v>
      </c>
      <c r="G1444" s="1">
        <f t="shared" si="178"/>
        <v>-1.1965569353101273</v>
      </c>
      <c r="H1444" s="1">
        <f t="shared" si="179"/>
        <v>-87.613275957540623</v>
      </c>
      <c r="I1444" s="6">
        <f t="shared" si="180"/>
        <v>-5.7552443423714017E-4</v>
      </c>
      <c r="J1444" s="6">
        <f t="shared" si="180"/>
        <v>1.4108826710432787E-3</v>
      </c>
      <c r="K1444" s="6">
        <f t="shared" si="181"/>
        <v>-1.9864071052804189E-3</v>
      </c>
      <c r="L1444" s="7">
        <f t="shared" si="182"/>
        <v>211.60620646766628</v>
      </c>
      <c r="M1444" s="6">
        <f t="shared" si="183"/>
        <v>1.289446391868454E-3</v>
      </c>
      <c r="N1444" s="1"/>
    </row>
    <row r="1445" spans="1:14" x14ac:dyDescent="0.25">
      <c r="A1445" s="3">
        <v>42529</v>
      </c>
      <c r="B1445" s="1">
        <v>2119.1201169999999</v>
      </c>
      <c r="C1445" s="1">
        <v>48.289741999999997</v>
      </c>
      <c r="D1445" s="1">
        <v>742.92999299999997</v>
      </c>
      <c r="E1445" s="1">
        <f t="shared" si="176"/>
        <v>641.94707842046023</v>
      </c>
      <c r="F1445" s="1">
        <f t="shared" si="177"/>
        <v>-100.98291457953974</v>
      </c>
      <c r="G1445" s="1">
        <f t="shared" si="178"/>
        <v>-12.173081686688988</v>
      </c>
      <c r="H1445" s="1">
        <f t="shared" si="179"/>
        <v>-88.80983289285075</v>
      </c>
      <c r="I1445" s="6">
        <f t="shared" si="180"/>
        <v>-1.1519185514777819E-3</v>
      </c>
      <c r="J1445" s="6">
        <f t="shared" si="180"/>
        <v>1.619494940805688E-2</v>
      </c>
      <c r="K1445" s="6">
        <f t="shared" si="181"/>
        <v>-1.7346867959534662E-2</v>
      </c>
      <c r="L1445" s="7">
        <f t="shared" si="182"/>
        <v>207.93550154465365</v>
      </c>
      <c r="M1445" s="6">
        <f t="shared" si="183"/>
        <v>3.3095663558677657E-3</v>
      </c>
      <c r="N1445" s="1"/>
    </row>
    <row r="1446" spans="1:14" x14ac:dyDescent="0.25">
      <c r="A1446" s="3">
        <v>42530</v>
      </c>
      <c r="B1446" s="1">
        <v>2115.4799800000001</v>
      </c>
      <c r="C1446" s="1">
        <v>47.900005</v>
      </c>
      <c r="D1446" s="1">
        <v>742.52002000000005</v>
      </c>
      <c r="E1446" s="1">
        <f t="shared" si="176"/>
        <v>639.6158249030766</v>
      </c>
      <c r="F1446" s="1">
        <f t="shared" si="177"/>
        <v>-102.90419509692344</v>
      </c>
      <c r="G1446" s="1">
        <f t="shared" si="178"/>
        <v>-1.9212805173837069</v>
      </c>
      <c r="H1446" s="1">
        <f t="shared" si="179"/>
        <v>-100.98291457953974</v>
      </c>
      <c r="I1446" s="6">
        <f t="shared" si="180"/>
        <v>-8.0708031117664447E-3</v>
      </c>
      <c r="J1446" s="6">
        <f t="shared" si="180"/>
        <v>-5.5183261392421912E-4</v>
      </c>
      <c r="K1446" s="6">
        <f t="shared" si="181"/>
        <v>-7.5189704978422256E-3</v>
      </c>
      <c r="L1446" s="7">
        <f t="shared" si="182"/>
        <v>206.37204064308537</v>
      </c>
      <c r="M1446" s="6">
        <f t="shared" si="183"/>
        <v>-1.717758691825888E-3</v>
      </c>
      <c r="N1446" s="1"/>
    </row>
    <row r="1447" spans="1:14" x14ac:dyDescent="0.25">
      <c r="A1447" s="3">
        <v>42531</v>
      </c>
      <c r="B1447" s="1">
        <v>2096.070068</v>
      </c>
      <c r="C1447" s="1">
        <v>47.770099999999999</v>
      </c>
      <c r="D1447" s="1">
        <v>733.19000200000005</v>
      </c>
      <c r="E1447" s="1">
        <f t="shared" si="176"/>
        <v>638.83878426239914</v>
      </c>
      <c r="F1447" s="1">
        <f t="shared" si="177"/>
        <v>-94.351217737600905</v>
      </c>
      <c r="G1447" s="1">
        <f t="shared" si="178"/>
        <v>8.55297735932254</v>
      </c>
      <c r="H1447" s="1">
        <f t="shared" si="179"/>
        <v>-102.90419509692344</v>
      </c>
      <c r="I1447" s="6">
        <f t="shared" si="180"/>
        <v>-2.7120038922752165E-3</v>
      </c>
      <c r="J1447" s="6">
        <f t="shared" si="180"/>
        <v>-1.2565342009229541E-2</v>
      </c>
      <c r="K1447" s="6">
        <f t="shared" si="181"/>
        <v>9.8533381169543244E-3</v>
      </c>
      <c r="L1447" s="7">
        <f t="shared" si="182"/>
        <v>208.40549413742752</v>
      </c>
      <c r="M1447" s="6">
        <f t="shared" si="183"/>
        <v>-9.1751811331252098E-3</v>
      </c>
      <c r="N1447" s="1"/>
    </row>
    <row r="1448" spans="1:14" x14ac:dyDescent="0.25">
      <c r="A1448" s="3">
        <v>42534</v>
      </c>
      <c r="B1448" s="1">
        <v>2079.0600589999999</v>
      </c>
      <c r="C1448" s="1">
        <v>46.526660999999997</v>
      </c>
      <c r="D1448" s="1">
        <v>731.88000499999998</v>
      </c>
      <c r="E1448" s="1">
        <f t="shared" si="176"/>
        <v>631.40102099537035</v>
      </c>
      <c r="F1448" s="1">
        <f t="shared" si="177"/>
        <v>-100.47898400462964</v>
      </c>
      <c r="G1448" s="1">
        <f t="shared" si="178"/>
        <v>-6.1277662670287327</v>
      </c>
      <c r="H1448" s="1">
        <f t="shared" si="179"/>
        <v>-94.351217737600905</v>
      </c>
      <c r="I1448" s="6">
        <f t="shared" si="180"/>
        <v>-2.6029650346137023E-2</v>
      </c>
      <c r="J1448" s="6">
        <f t="shared" si="180"/>
        <v>-1.7867087609305665E-3</v>
      </c>
      <c r="K1448" s="6">
        <f t="shared" si="181"/>
        <v>-2.4242941585206457E-2</v>
      </c>
      <c r="L1448" s="7">
        <f t="shared" si="182"/>
        <v>203.35313191701778</v>
      </c>
      <c r="M1448" s="6">
        <f t="shared" si="183"/>
        <v>-8.1151910232802882E-3</v>
      </c>
      <c r="N1448" s="1"/>
    </row>
    <row r="1449" spans="1:14" x14ac:dyDescent="0.25">
      <c r="A1449" s="3">
        <v>42535</v>
      </c>
      <c r="B1449" s="1">
        <v>2075.320068</v>
      </c>
      <c r="C1449" s="1">
        <v>46.23901</v>
      </c>
      <c r="D1449" s="1">
        <v>733.25</v>
      </c>
      <c r="E1449" s="1">
        <f t="shared" si="176"/>
        <v>629.6804057970985</v>
      </c>
      <c r="F1449" s="1">
        <f t="shared" si="177"/>
        <v>-103.5695942029015</v>
      </c>
      <c r="G1449" s="1">
        <f t="shared" si="178"/>
        <v>-3.090610198271861</v>
      </c>
      <c r="H1449" s="1">
        <f t="shared" si="179"/>
        <v>-100.47898400462964</v>
      </c>
      <c r="I1449" s="6">
        <f t="shared" si="180"/>
        <v>-6.1824982454682376E-3</v>
      </c>
      <c r="J1449" s="6">
        <f t="shared" si="180"/>
        <v>1.8718847224143964E-3</v>
      </c>
      <c r="K1449" s="6">
        <f t="shared" si="181"/>
        <v>-8.054382967882634E-3</v>
      </c>
      <c r="L1449" s="7">
        <f t="shared" si="182"/>
        <v>201.71524791483975</v>
      </c>
      <c r="M1449" s="6">
        <f t="shared" si="183"/>
        <v>-1.7988855029992257E-3</v>
      </c>
      <c r="N1449" s="1"/>
    </row>
    <row r="1450" spans="1:14" x14ac:dyDescent="0.25">
      <c r="A1450" s="3">
        <v>42536</v>
      </c>
      <c r="B1450" s="1">
        <v>2071.5</v>
      </c>
      <c r="C1450" s="1">
        <v>46.109096999999998</v>
      </c>
      <c r="D1450" s="1">
        <v>732.19000200000005</v>
      </c>
      <c r="E1450" s="1">
        <f t="shared" si="176"/>
        <v>628.90331730356593</v>
      </c>
      <c r="F1450" s="1">
        <f t="shared" si="177"/>
        <v>-103.28668469643412</v>
      </c>
      <c r="G1450" s="1">
        <f t="shared" si="178"/>
        <v>0.28290950646737656</v>
      </c>
      <c r="H1450" s="1">
        <f t="shared" si="179"/>
        <v>-103.5695942029015</v>
      </c>
      <c r="I1450" s="6">
        <f t="shared" si="180"/>
        <v>-2.8095973508083238E-3</v>
      </c>
      <c r="J1450" s="6">
        <f t="shared" si="180"/>
        <v>-1.4456160927377448E-3</v>
      </c>
      <c r="K1450" s="6">
        <f t="shared" si="181"/>
        <v>-1.363981258070579E-3</v>
      </c>
      <c r="L1450" s="7">
        <f t="shared" si="182"/>
        <v>201.44011209721685</v>
      </c>
      <c r="M1450" s="6">
        <f t="shared" si="183"/>
        <v>-1.8407126972377341E-3</v>
      </c>
      <c r="N1450" s="1"/>
    </row>
    <row r="1451" spans="1:14" x14ac:dyDescent="0.25">
      <c r="A1451" s="3">
        <v>42537</v>
      </c>
      <c r="B1451" s="1">
        <v>2077.98999</v>
      </c>
      <c r="C1451" s="1">
        <v>46.758651999999998</v>
      </c>
      <c r="D1451" s="1">
        <v>724.25</v>
      </c>
      <c r="E1451" s="1">
        <f t="shared" si="176"/>
        <v>632.78869995515959</v>
      </c>
      <c r="F1451" s="1">
        <f t="shared" si="177"/>
        <v>-91.461300044840414</v>
      </c>
      <c r="G1451" s="1">
        <f t="shared" si="178"/>
        <v>11.825384651593708</v>
      </c>
      <c r="H1451" s="1">
        <f t="shared" si="179"/>
        <v>-103.28668469643412</v>
      </c>
      <c r="I1451" s="6">
        <f t="shared" si="180"/>
        <v>1.4087350268429555E-2</v>
      </c>
      <c r="J1451" s="6">
        <f t="shared" si="180"/>
        <v>-1.0844182491309251E-2</v>
      </c>
      <c r="K1451" s="6">
        <f t="shared" si="181"/>
        <v>2.4931532759738806E-2</v>
      </c>
      <c r="L1451" s="7">
        <f t="shared" si="182"/>
        <v>206.46232285109409</v>
      </c>
      <c r="M1451" s="6">
        <f t="shared" si="183"/>
        <v>3.1329905865316032E-3</v>
      </c>
      <c r="N1451" s="1"/>
    </row>
    <row r="1452" spans="1:14" x14ac:dyDescent="0.25">
      <c r="A1452" s="3">
        <v>42538</v>
      </c>
      <c r="B1452" s="1">
        <v>2071.219971</v>
      </c>
      <c r="C1452" s="1">
        <v>46.517391000000003</v>
      </c>
      <c r="D1452" s="1">
        <v>704.25</v>
      </c>
      <c r="E1452" s="1">
        <f t="shared" si="176"/>
        <v>631.34557149966918</v>
      </c>
      <c r="F1452" s="1">
        <f t="shared" si="177"/>
        <v>-72.904428500330823</v>
      </c>
      <c r="G1452" s="1">
        <f t="shared" si="178"/>
        <v>18.55687154450959</v>
      </c>
      <c r="H1452" s="1">
        <f t="shared" si="179"/>
        <v>-91.461300044840414</v>
      </c>
      <c r="I1452" s="6">
        <f t="shared" si="180"/>
        <v>-5.1597081968914882E-3</v>
      </c>
      <c r="J1452" s="6">
        <f t="shared" si="180"/>
        <v>-2.7614773904038659E-2</v>
      </c>
      <c r="K1452" s="6">
        <f t="shared" si="181"/>
        <v>2.245506570714717E-2</v>
      </c>
      <c r="L1452" s="7">
        <f t="shared" si="182"/>
        <v>211.09844787676565</v>
      </c>
      <c r="M1452" s="6">
        <f t="shared" si="183"/>
        <v>-3.2579651646926777E-3</v>
      </c>
      <c r="N1452" s="1"/>
    </row>
    <row r="1453" spans="1:14" x14ac:dyDescent="0.25">
      <c r="A1453" s="3">
        <v>42541</v>
      </c>
      <c r="B1453" s="1">
        <v>2083.25</v>
      </c>
      <c r="C1453" s="1">
        <v>46.461716000000003</v>
      </c>
      <c r="D1453" s="1">
        <v>706.13000499999998</v>
      </c>
      <c r="E1453" s="1">
        <f t="shared" si="176"/>
        <v>631.01254553708327</v>
      </c>
      <c r="F1453" s="1">
        <f t="shared" si="177"/>
        <v>-75.117459462916713</v>
      </c>
      <c r="G1453" s="1">
        <f t="shared" si="178"/>
        <v>-2.2130309625858899</v>
      </c>
      <c r="H1453" s="1">
        <f t="shared" si="179"/>
        <v>-72.904428500330823</v>
      </c>
      <c r="I1453" s="6">
        <f t="shared" si="180"/>
        <v>-1.1968642007459396E-3</v>
      </c>
      <c r="J1453" s="6">
        <f t="shared" si="180"/>
        <v>2.6695136670216169E-3</v>
      </c>
      <c r="K1453" s="6">
        <f t="shared" si="181"/>
        <v>-3.8663778677675564E-3</v>
      </c>
      <c r="L1453" s="7">
        <f t="shared" si="182"/>
        <v>210.28226150997483</v>
      </c>
      <c r="M1453" s="6">
        <f t="shared" si="183"/>
        <v>5.8081851123672479E-3</v>
      </c>
      <c r="N1453" s="1"/>
    </row>
    <row r="1454" spans="1:14" x14ac:dyDescent="0.25">
      <c r="A1454" s="3">
        <v>42542</v>
      </c>
      <c r="B1454" s="1">
        <v>2088.8999020000001</v>
      </c>
      <c r="C1454" s="1">
        <v>47.500999</v>
      </c>
      <c r="D1454" s="1">
        <v>708.88000499999998</v>
      </c>
      <c r="E1454" s="1">
        <f t="shared" si="176"/>
        <v>637.22912787159862</v>
      </c>
      <c r="F1454" s="1">
        <f t="shared" si="177"/>
        <v>-71.650877128401362</v>
      </c>
      <c r="G1454" s="1">
        <f t="shared" si="178"/>
        <v>3.4665823345153512</v>
      </c>
      <c r="H1454" s="1">
        <f t="shared" si="179"/>
        <v>-75.117459462916713</v>
      </c>
      <c r="I1454" s="6">
        <f t="shared" si="180"/>
        <v>2.2368588366387554E-2</v>
      </c>
      <c r="J1454" s="6">
        <f t="shared" si="180"/>
        <v>3.8944669969094292E-3</v>
      </c>
      <c r="K1454" s="6">
        <f t="shared" si="181"/>
        <v>1.8474121369478125E-2</v>
      </c>
      <c r="L1454" s="7">
        <f t="shared" si="182"/>
        <v>214.16704153095844</v>
      </c>
      <c r="M1454" s="6">
        <f t="shared" si="183"/>
        <v>2.712061442457836E-3</v>
      </c>
      <c r="N1454" s="1"/>
    </row>
    <row r="1455" spans="1:14" x14ac:dyDescent="0.25">
      <c r="A1455" s="3">
        <v>42543</v>
      </c>
      <c r="B1455" s="1">
        <v>2085.4499510000001</v>
      </c>
      <c r="C1455" s="1">
        <v>47.315421999999998</v>
      </c>
      <c r="D1455" s="1">
        <v>710.46997099999999</v>
      </c>
      <c r="E1455" s="1">
        <f t="shared" si="176"/>
        <v>636.11907921315583</v>
      </c>
      <c r="F1455" s="1">
        <f t="shared" si="177"/>
        <v>-74.350891786844159</v>
      </c>
      <c r="G1455" s="1">
        <f t="shared" si="178"/>
        <v>-2.7000146584427966</v>
      </c>
      <c r="H1455" s="1">
        <f t="shared" si="179"/>
        <v>-71.650877128401362</v>
      </c>
      <c r="I1455" s="6">
        <f t="shared" si="180"/>
        <v>-3.9068020443107088E-3</v>
      </c>
      <c r="J1455" s="6">
        <f t="shared" si="180"/>
        <v>2.2429268547361492E-3</v>
      </c>
      <c r="K1455" s="6">
        <f t="shared" si="181"/>
        <v>-6.1497288990468579E-3</v>
      </c>
      <c r="L1455" s="7">
        <f t="shared" si="182"/>
        <v>212.84997228643215</v>
      </c>
      <c r="M1455" s="6">
        <f t="shared" si="183"/>
        <v>-1.6515635798043382E-3</v>
      </c>
      <c r="N1455" s="1"/>
    </row>
    <row r="1456" spans="1:14" x14ac:dyDescent="0.25">
      <c r="A1456" s="3">
        <v>42544</v>
      </c>
      <c r="B1456" s="1">
        <v>2113.320068</v>
      </c>
      <c r="C1456" s="1">
        <v>48.169113000000003</v>
      </c>
      <c r="D1456" s="1">
        <v>714.86999500000002</v>
      </c>
      <c r="E1456" s="1">
        <f t="shared" si="176"/>
        <v>641.22552316512542</v>
      </c>
      <c r="F1456" s="1">
        <f t="shared" si="177"/>
        <v>-73.644471834874594</v>
      </c>
      <c r="G1456" s="1">
        <f t="shared" si="178"/>
        <v>0.70641995196956486</v>
      </c>
      <c r="H1456" s="1">
        <f t="shared" si="179"/>
        <v>-74.350891786844159</v>
      </c>
      <c r="I1456" s="6">
        <f t="shared" si="180"/>
        <v>1.804255280656708E-2</v>
      </c>
      <c r="J1456" s="6">
        <f t="shared" si="180"/>
        <v>6.1931174850458071E-3</v>
      </c>
      <c r="K1456" s="6">
        <f t="shared" si="181"/>
        <v>1.1849435321521273E-2</v>
      </c>
      <c r="L1456" s="7">
        <f t="shared" si="182"/>
        <v>215.37212426622781</v>
      </c>
      <c r="M1456" s="6">
        <f t="shared" si="183"/>
        <v>1.3364078570495375E-2</v>
      </c>
      <c r="N1456" s="1"/>
    </row>
    <row r="1457" spans="1:14" x14ac:dyDescent="0.25">
      <c r="A1457" s="3">
        <v>42545</v>
      </c>
      <c r="B1457" s="1">
        <v>2037.410034</v>
      </c>
      <c r="C1457" s="1">
        <v>46.23901</v>
      </c>
      <c r="D1457" s="1">
        <v>685.20001200000002</v>
      </c>
      <c r="E1457" s="1">
        <f t="shared" si="176"/>
        <v>629.6804057970985</v>
      </c>
      <c r="F1457" s="1">
        <f t="shared" si="177"/>
        <v>-55.519606202901514</v>
      </c>
      <c r="G1457" s="1">
        <f t="shared" si="178"/>
        <v>18.12486563197308</v>
      </c>
      <c r="H1457" s="1">
        <f t="shared" si="179"/>
        <v>-73.644471834874594</v>
      </c>
      <c r="I1457" s="6">
        <f t="shared" si="180"/>
        <v>-4.0069307483407535E-2</v>
      </c>
      <c r="J1457" s="6">
        <f t="shared" si="180"/>
        <v>-4.150402619709892E-2</v>
      </c>
      <c r="K1457" s="6">
        <f t="shared" si="181"/>
        <v>1.4347187136913853E-3</v>
      </c>
      <c r="L1457" s="7">
        <f t="shared" si="182"/>
        <v>215.68112268332004</v>
      </c>
      <c r="M1457" s="6">
        <f t="shared" si="183"/>
        <v>-3.591979991551375E-2</v>
      </c>
      <c r="N1457" s="1"/>
    </row>
    <row r="1458" spans="1:14" x14ac:dyDescent="0.25">
      <c r="A1458" s="3">
        <v>42548</v>
      </c>
      <c r="B1458" s="1">
        <v>2000.540039</v>
      </c>
      <c r="C1458" s="1">
        <v>44.939898999999997</v>
      </c>
      <c r="D1458" s="1">
        <v>681.14001499999995</v>
      </c>
      <c r="E1458" s="1">
        <f t="shared" si="176"/>
        <v>621.90963451230436</v>
      </c>
      <c r="F1458" s="1">
        <f t="shared" si="177"/>
        <v>-59.230380487695584</v>
      </c>
      <c r="G1458" s="1">
        <f t="shared" si="178"/>
        <v>-3.7107742847940699</v>
      </c>
      <c r="H1458" s="1">
        <f t="shared" si="179"/>
        <v>-55.519606202901514</v>
      </c>
      <c r="I1458" s="6">
        <f t="shared" si="180"/>
        <v>-2.8095562599631863E-2</v>
      </c>
      <c r="J1458" s="6">
        <f t="shared" si="180"/>
        <v>-5.9252728092480389E-3</v>
      </c>
      <c r="K1458" s="6">
        <f t="shared" si="181"/>
        <v>-2.2170289790383824E-2</v>
      </c>
      <c r="L1458" s="7">
        <f t="shared" si="182"/>
        <v>210.89940969111552</v>
      </c>
      <c r="M1458" s="6">
        <f t="shared" si="183"/>
        <v>-1.8096502120201086E-2</v>
      </c>
      <c r="N1458" s="1"/>
    </row>
    <row r="1459" spans="1:14" x14ac:dyDescent="0.25">
      <c r="A1459" s="3">
        <v>42549</v>
      </c>
      <c r="B1459" s="1">
        <v>2036.089966</v>
      </c>
      <c r="C1459" s="1">
        <v>45.877110000000002</v>
      </c>
      <c r="D1459" s="1">
        <v>691.26000999999997</v>
      </c>
      <c r="E1459" s="1">
        <f t="shared" si="176"/>
        <v>627.5156622702043</v>
      </c>
      <c r="F1459" s="1">
        <f t="shared" si="177"/>
        <v>-63.744347729795663</v>
      </c>
      <c r="G1459" s="1">
        <f t="shared" si="178"/>
        <v>-4.5139672421000796</v>
      </c>
      <c r="H1459" s="1">
        <f t="shared" si="179"/>
        <v>-59.230380487695584</v>
      </c>
      <c r="I1459" s="6">
        <f t="shared" si="180"/>
        <v>2.0854764270832105E-2</v>
      </c>
      <c r="J1459" s="6">
        <f t="shared" si="180"/>
        <v>1.4857437204008672E-2</v>
      </c>
      <c r="K1459" s="6">
        <f t="shared" si="181"/>
        <v>5.9973270668234324E-3</v>
      </c>
      <c r="L1459" s="7">
        <f t="shared" si="182"/>
        <v>212.16424242923313</v>
      </c>
      <c r="M1459" s="6">
        <f t="shared" si="183"/>
        <v>1.777016520887531E-2</v>
      </c>
      <c r="N1459" s="1"/>
    </row>
    <row r="1460" spans="1:14" x14ac:dyDescent="0.25">
      <c r="A1460" s="3">
        <v>42550</v>
      </c>
      <c r="B1460" s="1">
        <v>2070.7700199999999</v>
      </c>
      <c r="C1460" s="1">
        <v>46.897841999999997</v>
      </c>
      <c r="D1460" s="1">
        <v>695.19000200000005</v>
      </c>
      <c r="E1460" s="1">
        <f t="shared" si="176"/>
        <v>633.6212798156414</v>
      </c>
      <c r="F1460" s="1">
        <f t="shared" si="177"/>
        <v>-61.568722184358649</v>
      </c>
      <c r="G1460" s="1">
        <f t="shared" si="178"/>
        <v>2.1756255454370148</v>
      </c>
      <c r="H1460" s="1">
        <f t="shared" si="179"/>
        <v>-63.744347729795663</v>
      </c>
      <c r="I1460" s="6">
        <f t="shared" si="180"/>
        <v>2.2249265483375025E-2</v>
      </c>
      <c r="J1460" s="6">
        <f t="shared" si="180"/>
        <v>5.6852587205211691E-3</v>
      </c>
      <c r="K1460" s="6">
        <f t="shared" si="181"/>
        <v>1.6564006762853856E-2</v>
      </c>
      <c r="L1460" s="7">
        <f t="shared" si="182"/>
        <v>215.67853237566672</v>
      </c>
      <c r="M1460" s="6">
        <f t="shared" si="183"/>
        <v>1.7032672710494579E-2</v>
      </c>
      <c r="N1460" s="1"/>
    </row>
    <row r="1461" spans="1:14" x14ac:dyDescent="0.25">
      <c r="A1461" s="3">
        <v>42551</v>
      </c>
      <c r="B1461" s="1">
        <v>2098.860107</v>
      </c>
      <c r="C1461" s="1">
        <v>47.482441000000001</v>
      </c>
      <c r="D1461" s="1">
        <v>703.53002900000001</v>
      </c>
      <c r="E1461" s="1">
        <f t="shared" si="176"/>
        <v>637.11812121127218</v>
      </c>
      <c r="F1461" s="1">
        <f t="shared" si="177"/>
        <v>-66.411907788727831</v>
      </c>
      <c r="G1461" s="1">
        <f t="shared" si="178"/>
        <v>-4.8431856043691823</v>
      </c>
      <c r="H1461" s="1">
        <f t="shared" si="179"/>
        <v>-61.568722184358649</v>
      </c>
      <c r="I1461" s="6">
        <f t="shared" si="180"/>
        <v>1.2465371007902792E-2</v>
      </c>
      <c r="J1461" s="6">
        <f t="shared" si="180"/>
        <v>1.1996759124852874E-2</v>
      </c>
      <c r="K1461" s="6">
        <f t="shared" si="181"/>
        <v>4.6861188304991863E-4</v>
      </c>
      <c r="L1461" s="7">
        <f t="shared" si="182"/>
        <v>215.77960189885673</v>
      </c>
      <c r="M1461" s="6">
        <f t="shared" si="183"/>
        <v>1.3565044272757953E-2</v>
      </c>
      <c r="N1461" s="1"/>
    </row>
    <row r="1462" spans="1:14" x14ac:dyDescent="0.25">
      <c r="A1462" s="3">
        <v>42552</v>
      </c>
      <c r="B1462" s="1">
        <v>2102.9499510000001</v>
      </c>
      <c r="C1462" s="1">
        <v>47.473163999999997</v>
      </c>
      <c r="D1462" s="1">
        <v>710.25</v>
      </c>
      <c r="E1462" s="1">
        <f t="shared" si="176"/>
        <v>637.06262984432283</v>
      </c>
      <c r="F1462" s="1">
        <f t="shared" si="177"/>
        <v>-73.187370155677172</v>
      </c>
      <c r="G1462" s="1">
        <f t="shared" si="178"/>
        <v>-6.7754623669493412</v>
      </c>
      <c r="H1462" s="1">
        <f t="shared" si="179"/>
        <v>-66.411907788727831</v>
      </c>
      <c r="I1462" s="6">
        <f t="shared" si="180"/>
        <v>-1.9537748701681235E-4</v>
      </c>
      <c r="J1462" s="6">
        <f t="shared" si="180"/>
        <v>9.5517898639689847E-3</v>
      </c>
      <c r="K1462" s="6">
        <f t="shared" si="181"/>
        <v>-9.747167350985797E-3</v>
      </c>
      <c r="L1462" s="7">
        <f t="shared" si="182"/>
        <v>213.67636200821948</v>
      </c>
      <c r="M1462" s="6">
        <f t="shared" si="183"/>
        <v>1.9486024753911924E-3</v>
      </c>
      <c r="N1462" s="1"/>
    </row>
    <row r="1463" spans="1:14" x14ac:dyDescent="0.25">
      <c r="A1463" s="3">
        <v>42556</v>
      </c>
      <c r="B1463" s="1">
        <v>2088.5500489999999</v>
      </c>
      <c r="C1463" s="1">
        <v>47.482441000000001</v>
      </c>
      <c r="D1463" s="1">
        <v>704.89001499999995</v>
      </c>
      <c r="E1463" s="1">
        <f t="shared" si="176"/>
        <v>637.11812121127218</v>
      </c>
      <c r="F1463" s="1">
        <f t="shared" si="177"/>
        <v>-67.771893788727766</v>
      </c>
      <c r="G1463" s="1">
        <f t="shared" si="178"/>
        <v>5.4154763669494059</v>
      </c>
      <c r="H1463" s="1">
        <f t="shared" si="179"/>
        <v>-73.187370155677172</v>
      </c>
      <c r="I1463" s="6">
        <f t="shared" si="180"/>
        <v>1.9541566683867195E-4</v>
      </c>
      <c r="J1463" s="6">
        <f t="shared" si="180"/>
        <v>-7.5466173882436927E-3</v>
      </c>
      <c r="K1463" s="6">
        <f t="shared" si="181"/>
        <v>7.7420330550823646E-3</v>
      </c>
      <c r="L1463" s="7">
        <f t="shared" si="182"/>
        <v>215.33065146597687</v>
      </c>
      <c r="M1463" s="6">
        <f t="shared" si="183"/>
        <v>-6.8474772750309887E-3</v>
      </c>
      <c r="N1463" s="1"/>
    </row>
    <row r="1464" spans="1:14" x14ac:dyDescent="0.25">
      <c r="A1464" s="3">
        <v>42557</v>
      </c>
      <c r="B1464" s="1">
        <v>2099.7299800000001</v>
      </c>
      <c r="C1464" s="1">
        <v>47.677311000000003</v>
      </c>
      <c r="D1464" s="1">
        <v>708.96997099999999</v>
      </c>
      <c r="E1464" s="1">
        <f t="shared" si="176"/>
        <v>638.28375694237434</v>
      </c>
      <c r="F1464" s="1">
        <f t="shared" si="177"/>
        <v>-70.686214057625648</v>
      </c>
      <c r="G1464" s="1">
        <f t="shared" si="178"/>
        <v>-2.9143202688978818</v>
      </c>
      <c r="H1464" s="1">
        <f t="shared" si="179"/>
        <v>-67.771893788727766</v>
      </c>
      <c r="I1464" s="6">
        <f t="shared" si="180"/>
        <v>4.1040434294437045E-3</v>
      </c>
      <c r="J1464" s="6">
        <f t="shared" si="180"/>
        <v>5.7880746118954551E-3</v>
      </c>
      <c r="K1464" s="6">
        <f t="shared" si="181"/>
        <v>-1.6840311824517507E-3</v>
      </c>
      <c r="L1464" s="7">
        <f t="shared" si="182"/>
        <v>214.96802793437053</v>
      </c>
      <c r="M1464" s="6">
        <f t="shared" si="183"/>
        <v>5.3529629349093888E-3</v>
      </c>
      <c r="N1464" s="1"/>
    </row>
    <row r="1465" spans="1:14" x14ac:dyDescent="0.25">
      <c r="A1465" s="3">
        <v>42558</v>
      </c>
      <c r="B1465" s="1">
        <v>2097.8999020000001</v>
      </c>
      <c r="C1465" s="1">
        <v>47.677311000000003</v>
      </c>
      <c r="D1465" s="1">
        <v>707.26000999999997</v>
      </c>
      <c r="E1465" s="1">
        <f t="shared" si="176"/>
        <v>638.28375694237434</v>
      </c>
      <c r="F1465" s="1">
        <f t="shared" si="177"/>
        <v>-68.976253057625627</v>
      </c>
      <c r="G1465" s="1">
        <f t="shared" si="178"/>
        <v>1.7099610000000212</v>
      </c>
      <c r="H1465" s="1">
        <f t="shared" si="179"/>
        <v>-70.686214057625648</v>
      </c>
      <c r="I1465" s="6">
        <f t="shared" si="180"/>
        <v>0</v>
      </c>
      <c r="J1465" s="6">
        <f t="shared" si="180"/>
        <v>-2.4118948191671485E-3</v>
      </c>
      <c r="K1465" s="6">
        <f t="shared" si="181"/>
        <v>2.4118948191671485E-3</v>
      </c>
      <c r="L1465" s="7">
        <f t="shared" si="182"/>
        <v>215.48650820723202</v>
      </c>
      <c r="M1465" s="6">
        <f t="shared" si="183"/>
        <v>-8.7157778258706298E-4</v>
      </c>
      <c r="N1465" s="1"/>
    </row>
    <row r="1466" spans="1:14" x14ac:dyDescent="0.25">
      <c r="A1466" s="3">
        <v>42559</v>
      </c>
      <c r="B1466" s="1">
        <v>2129.8999020000001</v>
      </c>
      <c r="C1466" s="1">
        <v>48.531005999999998</v>
      </c>
      <c r="D1466" s="1">
        <v>717.78002900000001</v>
      </c>
      <c r="E1466" s="1">
        <f t="shared" si="176"/>
        <v>643.39022482077132</v>
      </c>
      <c r="F1466" s="1">
        <f t="shared" si="177"/>
        <v>-74.38980417922869</v>
      </c>
      <c r="G1466" s="1">
        <f t="shared" si="178"/>
        <v>-5.4135511216030636</v>
      </c>
      <c r="H1466" s="1">
        <f t="shared" si="179"/>
        <v>-68.976253057625627</v>
      </c>
      <c r="I1466" s="6">
        <f t="shared" si="180"/>
        <v>1.7905686837078383E-2</v>
      </c>
      <c r="J1466" s="6">
        <f t="shared" si="180"/>
        <v>1.4874330304635919E-2</v>
      </c>
      <c r="K1466" s="6">
        <f t="shared" si="181"/>
        <v>3.0313565324424641E-3</v>
      </c>
      <c r="L1466" s="7">
        <f t="shared" si="182"/>
        <v>216.13972464153923</v>
      </c>
      <c r="M1466" s="6">
        <f t="shared" si="183"/>
        <v>1.5253349299217511E-2</v>
      </c>
      <c r="N1466" s="1"/>
    </row>
    <row r="1467" spans="1:14" x14ac:dyDescent="0.25">
      <c r="A1467" s="3">
        <v>42562</v>
      </c>
      <c r="B1467" s="1">
        <v>2137.1599120000001</v>
      </c>
      <c r="C1467" s="1">
        <v>48.800114000000001</v>
      </c>
      <c r="D1467" s="1">
        <v>727.20001200000002</v>
      </c>
      <c r="E1467" s="1">
        <f t="shared" si="176"/>
        <v>644.99992308282003</v>
      </c>
      <c r="F1467" s="1">
        <f t="shared" si="177"/>
        <v>-82.200088917179983</v>
      </c>
      <c r="G1467" s="1">
        <f t="shared" si="178"/>
        <v>-7.8102847379512923</v>
      </c>
      <c r="H1467" s="1">
        <f t="shared" si="179"/>
        <v>-74.38980417922869</v>
      </c>
      <c r="I1467" s="6">
        <f t="shared" si="180"/>
        <v>5.5450735968671783E-3</v>
      </c>
      <c r="J1467" s="6">
        <f t="shared" si="180"/>
        <v>1.3123774163964708E-2</v>
      </c>
      <c r="K1467" s="6">
        <f t="shared" si="181"/>
        <v>-7.5787005670975294E-3</v>
      </c>
      <c r="L1467" s="7">
        <f t="shared" si="182"/>
        <v>214.50166638782611</v>
      </c>
      <c r="M1467" s="6">
        <f t="shared" si="183"/>
        <v>3.408615584790109E-3</v>
      </c>
      <c r="N1467" s="1"/>
    </row>
    <row r="1468" spans="1:14" x14ac:dyDescent="0.25">
      <c r="A1468" s="3">
        <v>42563</v>
      </c>
      <c r="B1468" s="1">
        <v>2152.139893</v>
      </c>
      <c r="C1468" s="1">
        <v>49.375435000000003</v>
      </c>
      <c r="D1468" s="1">
        <v>732.51000999999997</v>
      </c>
      <c r="E1468" s="1">
        <f t="shared" si="176"/>
        <v>648.44126712989453</v>
      </c>
      <c r="F1468" s="1">
        <f t="shared" si="177"/>
        <v>-84.068742870105439</v>
      </c>
      <c r="G1468" s="1">
        <f t="shared" si="178"/>
        <v>-1.868653952925456</v>
      </c>
      <c r="H1468" s="1">
        <f t="shared" si="179"/>
        <v>-82.200088917179983</v>
      </c>
      <c r="I1468" s="6">
        <f t="shared" si="180"/>
        <v>1.178933721343367E-2</v>
      </c>
      <c r="J1468" s="6">
        <f t="shared" si="180"/>
        <v>7.3019773272500199E-3</v>
      </c>
      <c r="K1468" s="6">
        <f t="shared" si="181"/>
        <v>4.4873598861836506E-3</v>
      </c>
      <c r="L1468" s="7">
        <f t="shared" si="182"/>
        <v>215.46421256109437</v>
      </c>
      <c r="M1468" s="6">
        <f t="shared" si="183"/>
        <v>7.0092934627346004E-3</v>
      </c>
      <c r="N1468" s="1"/>
    </row>
    <row r="1469" spans="1:14" x14ac:dyDescent="0.25">
      <c r="A1469" s="3">
        <v>42564</v>
      </c>
      <c r="B1469" s="1">
        <v>2152.429932</v>
      </c>
      <c r="C1469" s="1">
        <v>49.653809000000003</v>
      </c>
      <c r="D1469" s="1">
        <v>729.47997999999995</v>
      </c>
      <c r="E1469" s="1">
        <f t="shared" si="176"/>
        <v>650.10639096121713</v>
      </c>
      <c r="F1469" s="1">
        <f t="shared" si="177"/>
        <v>-79.373589038782825</v>
      </c>
      <c r="G1469" s="1">
        <f t="shared" si="178"/>
        <v>4.6951538313226138</v>
      </c>
      <c r="H1469" s="1">
        <f t="shared" si="179"/>
        <v>-84.068742870105439</v>
      </c>
      <c r="I1469" s="6">
        <f t="shared" si="180"/>
        <v>5.6379047597252541E-3</v>
      </c>
      <c r="J1469" s="6">
        <f t="shared" si="180"/>
        <v>-4.1365031994580193E-3</v>
      </c>
      <c r="K1469" s="6">
        <f t="shared" si="181"/>
        <v>9.7744079591832733E-3</v>
      </c>
      <c r="L1469" s="7">
        <f t="shared" si="182"/>
        <v>217.57024767527068</v>
      </c>
      <c r="M1469" s="6">
        <f t="shared" si="183"/>
        <v>1.3476772627241118E-4</v>
      </c>
      <c r="N1469" s="1"/>
    </row>
    <row r="1470" spans="1:14" x14ac:dyDescent="0.25">
      <c r="A1470" s="3">
        <v>42565</v>
      </c>
      <c r="B1470" s="1">
        <v>2163.75</v>
      </c>
      <c r="C1470" s="1">
        <v>49.867237000000003</v>
      </c>
      <c r="D1470" s="1">
        <v>735.79998799999998</v>
      </c>
      <c r="E1470" s="1">
        <f t="shared" si="176"/>
        <v>651.3830333526455</v>
      </c>
      <c r="F1470" s="1">
        <f t="shared" si="177"/>
        <v>-84.416954647354487</v>
      </c>
      <c r="G1470" s="1">
        <f t="shared" si="178"/>
        <v>-5.0433656085716621</v>
      </c>
      <c r="H1470" s="1">
        <f t="shared" si="179"/>
        <v>-79.373589038782825</v>
      </c>
      <c r="I1470" s="6">
        <f t="shared" si="180"/>
        <v>4.298320799518196E-3</v>
      </c>
      <c r="J1470" s="6">
        <f t="shared" si="180"/>
        <v>8.6637168575893764E-3</v>
      </c>
      <c r="K1470" s="6">
        <f t="shared" si="181"/>
        <v>-4.3653960580711804E-3</v>
      </c>
      <c r="L1470" s="7">
        <f t="shared" si="182"/>
        <v>216.62046737371548</v>
      </c>
      <c r="M1470" s="6">
        <f t="shared" si="183"/>
        <v>5.2592039497805221E-3</v>
      </c>
      <c r="N1470" s="1"/>
    </row>
    <row r="1471" spans="1:14" x14ac:dyDescent="0.25">
      <c r="A1471" s="3">
        <v>42566</v>
      </c>
      <c r="B1471" s="1">
        <v>2161.73999</v>
      </c>
      <c r="C1471" s="1">
        <v>49.830123999999998</v>
      </c>
      <c r="D1471" s="1">
        <v>735.63000499999998</v>
      </c>
      <c r="E1471" s="1">
        <f t="shared" si="176"/>
        <v>651.16103797681342</v>
      </c>
      <c r="F1471" s="1">
        <f t="shared" si="177"/>
        <v>-84.468967023186565</v>
      </c>
      <c r="G1471" s="1">
        <f t="shared" si="178"/>
        <v>-5.2012375832077851E-2</v>
      </c>
      <c r="H1471" s="1">
        <f t="shared" si="179"/>
        <v>-84.416954647354487</v>
      </c>
      <c r="I1471" s="6">
        <f t="shared" si="180"/>
        <v>-7.4423614045437958E-4</v>
      </c>
      <c r="J1471" s="6">
        <f t="shared" si="180"/>
        <v>-2.3101794342517135E-4</v>
      </c>
      <c r="K1471" s="6">
        <f t="shared" si="181"/>
        <v>-5.1321819702920823E-4</v>
      </c>
      <c r="L1471" s="7">
        <f t="shared" si="182"/>
        <v>216.50929380801031</v>
      </c>
      <c r="M1471" s="6">
        <f t="shared" si="183"/>
        <v>-9.2894742923166351E-4</v>
      </c>
      <c r="N1471" s="1"/>
    </row>
    <row r="1472" spans="1:14" x14ac:dyDescent="0.25">
      <c r="A1472" s="3">
        <v>42569</v>
      </c>
      <c r="B1472" s="1">
        <v>2166.889893</v>
      </c>
      <c r="C1472" s="1">
        <v>50.071381000000002</v>
      </c>
      <c r="D1472" s="1">
        <v>753.20001200000002</v>
      </c>
      <c r="E1472" s="1">
        <f t="shared" si="176"/>
        <v>652.60414250587644</v>
      </c>
      <c r="F1472" s="1">
        <f t="shared" si="177"/>
        <v>-100.59586949412358</v>
      </c>
      <c r="G1472" s="1">
        <f t="shared" si="178"/>
        <v>-16.126902470937011</v>
      </c>
      <c r="H1472" s="1">
        <f t="shared" si="179"/>
        <v>-84.468967023186565</v>
      </c>
      <c r="I1472" s="6">
        <f t="shared" si="180"/>
        <v>4.8415893968074553E-3</v>
      </c>
      <c r="J1472" s="6">
        <f t="shared" si="180"/>
        <v>2.3884299009799159E-2</v>
      </c>
      <c r="K1472" s="6">
        <f t="shared" si="181"/>
        <v>-1.9042709612991704E-2</v>
      </c>
      <c r="L1472" s="7">
        <f t="shared" si="182"/>
        <v>212.38637019751047</v>
      </c>
      <c r="M1472" s="6">
        <f t="shared" si="183"/>
        <v>2.382295291673886E-3</v>
      </c>
      <c r="N1472" s="1"/>
    </row>
    <row r="1473" spans="1:14" x14ac:dyDescent="0.25">
      <c r="A1473" s="3">
        <v>42570</v>
      </c>
      <c r="B1473" s="1">
        <v>2163.780029</v>
      </c>
      <c r="C1473" s="1">
        <v>49.26408</v>
      </c>
      <c r="D1473" s="1">
        <v>753.40997300000004</v>
      </c>
      <c r="E1473" s="1">
        <f t="shared" si="176"/>
        <v>647.77518529668839</v>
      </c>
      <c r="F1473" s="1">
        <f t="shared" si="177"/>
        <v>-105.63478770331164</v>
      </c>
      <c r="G1473" s="1">
        <f t="shared" si="178"/>
        <v>-5.0389182091880684</v>
      </c>
      <c r="H1473" s="1">
        <f t="shared" si="179"/>
        <v>-100.59586949412358</v>
      </c>
      <c r="I1473" s="6">
        <f t="shared" si="180"/>
        <v>-1.6123002479200732E-2</v>
      </c>
      <c r="J1473" s="6">
        <f t="shared" si="180"/>
        <v>2.7875862540494012E-4</v>
      </c>
      <c r="K1473" s="6">
        <f t="shared" si="181"/>
        <v>-1.6401761104605672E-2</v>
      </c>
      <c r="L1473" s="7">
        <f t="shared" si="182"/>
        <v>208.90285969165657</v>
      </c>
      <c r="M1473" s="6">
        <f t="shared" si="183"/>
        <v>-1.4351739837110689E-3</v>
      </c>
      <c r="N1473" s="1"/>
    </row>
    <row r="1474" spans="1:14" x14ac:dyDescent="0.25">
      <c r="A1474" s="3">
        <v>42571</v>
      </c>
      <c r="B1474" s="1">
        <v>2173.0200199999999</v>
      </c>
      <c r="C1474" s="1">
        <v>51.880856000000001</v>
      </c>
      <c r="D1474" s="1">
        <v>757.080017</v>
      </c>
      <c r="E1474" s="1">
        <f t="shared" si="176"/>
        <v>663.42771060017526</v>
      </c>
      <c r="F1474" s="1">
        <f t="shared" si="177"/>
        <v>-93.652306399824738</v>
      </c>
      <c r="G1474" s="1">
        <f t="shared" si="178"/>
        <v>11.982481303486907</v>
      </c>
      <c r="H1474" s="1">
        <f t="shared" si="179"/>
        <v>-105.63478770331164</v>
      </c>
      <c r="I1474" s="6">
        <f t="shared" si="180"/>
        <v>5.3117321992007138E-2</v>
      </c>
      <c r="J1474" s="6">
        <f t="shared" si="180"/>
        <v>4.8712442515013166E-3</v>
      </c>
      <c r="K1474" s="6">
        <f t="shared" si="181"/>
        <v>4.8246077740505822E-2</v>
      </c>
      <c r="L1474" s="7">
        <f t="shared" si="182"/>
        <v>218.98160330055421</v>
      </c>
      <c r="M1474" s="6">
        <f t="shared" si="183"/>
        <v>4.270300527854598E-3</v>
      </c>
      <c r="N1474" s="1"/>
    </row>
    <row r="1475" spans="1:14" x14ac:dyDescent="0.25">
      <c r="A1475" s="3">
        <v>42572</v>
      </c>
      <c r="B1475" s="1">
        <v>2165.169922</v>
      </c>
      <c r="C1475" s="1">
        <v>51.778785999999997</v>
      </c>
      <c r="D1475" s="1">
        <v>754.40997300000004</v>
      </c>
      <c r="E1475" s="1">
        <f t="shared" ref="E1475:E1538" si="184">$Q$2+$P$2*C1475</f>
        <v>662.81716798677348</v>
      </c>
      <c r="F1475" s="1">
        <f t="shared" ref="F1475:F1538" si="185">E1475-D1475</f>
        <v>-91.592805013226553</v>
      </c>
      <c r="G1475" s="1">
        <f t="shared" si="178"/>
        <v>2.0595013865981855</v>
      </c>
      <c r="H1475" s="1">
        <f t="shared" si="179"/>
        <v>-93.652306399824738</v>
      </c>
      <c r="I1475" s="6">
        <f t="shared" si="180"/>
        <v>-1.9673923653072967E-3</v>
      </c>
      <c r="J1475" s="6">
        <f t="shared" si="180"/>
        <v>-3.5267659164750498E-3</v>
      </c>
      <c r="K1475" s="6">
        <f t="shared" si="181"/>
        <v>1.5593735511677531E-3</v>
      </c>
      <c r="L1475" s="7">
        <f t="shared" si="182"/>
        <v>219.32307742093337</v>
      </c>
      <c r="M1475" s="6">
        <f t="shared" si="183"/>
        <v>-3.6125290737081261E-3</v>
      </c>
      <c r="N1475" s="1"/>
    </row>
    <row r="1476" spans="1:14" x14ac:dyDescent="0.25">
      <c r="A1476" s="3">
        <v>42573</v>
      </c>
      <c r="B1476" s="1">
        <v>2175.030029</v>
      </c>
      <c r="C1476" s="1">
        <v>52.493301000000002</v>
      </c>
      <c r="D1476" s="1">
        <v>759.28002900000001</v>
      </c>
      <c r="E1476" s="1">
        <f t="shared" si="184"/>
        <v>667.09111582075741</v>
      </c>
      <c r="F1476" s="1">
        <f t="shared" si="185"/>
        <v>-92.188913179242604</v>
      </c>
      <c r="G1476" s="1">
        <f t="shared" ref="G1476:G1539" si="186">F1476-F1475</f>
        <v>-0.59610816601605165</v>
      </c>
      <c r="H1476" s="1">
        <f t="shared" ref="H1476:H1539" si="187">F1475</f>
        <v>-91.592805013226553</v>
      </c>
      <c r="I1476" s="6">
        <f t="shared" ref="I1476:J1539" si="188">C1476/C1475-1</f>
        <v>1.379937721985236E-2</v>
      </c>
      <c r="J1476" s="6">
        <f t="shared" si="188"/>
        <v>6.4554501853064661E-3</v>
      </c>
      <c r="K1476" s="6">
        <f t="shared" ref="K1476:K1539" si="189">IF(F1475&gt;0,J1476-I1476,I1476-J1476)</f>
        <v>7.343927034545894E-3</v>
      </c>
      <c r="L1476" s="7">
        <f t="shared" ref="L1476:L1539" si="190">L1475*(1+K1476)</f>
        <v>220.93377009850477</v>
      </c>
      <c r="M1476" s="6">
        <f t="shared" ref="M1476:M1539" si="191">B1476/B1475-1</f>
        <v>4.5539645178942489E-3</v>
      </c>
      <c r="N1476" s="1"/>
    </row>
    <row r="1477" spans="1:14" x14ac:dyDescent="0.25">
      <c r="A1477" s="3">
        <v>42576</v>
      </c>
      <c r="B1477" s="1">
        <v>2168.4799800000001</v>
      </c>
      <c r="C1477" s="1">
        <v>52.641753999999999</v>
      </c>
      <c r="D1477" s="1">
        <v>757.52002000000005</v>
      </c>
      <c r="E1477" s="1">
        <f t="shared" si="184"/>
        <v>667.97910330569243</v>
      </c>
      <c r="F1477" s="1">
        <f t="shared" si="185"/>
        <v>-89.540916694307612</v>
      </c>
      <c r="G1477" s="1">
        <f t="shared" si="186"/>
        <v>2.6479964849349926</v>
      </c>
      <c r="H1477" s="1">
        <f t="shared" si="187"/>
        <v>-92.188913179242604</v>
      </c>
      <c r="I1477" s="6">
        <f t="shared" si="188"/>
        <v>2.8280370480033845E-3</v>
      </c>
      <c r="J1477" s="6">
        <f t="shared" si="188"/>
        <v>-2.3179972247102665E-3</v>
      </c>
      <c r="K1477" s="6">
        <f t="shared" si="189"/>
        <v>5.146034272713651E-3</v>
      </c>
      <c r="L1477" s="7">
        <f t="shared" si="190"/>
        <v>222.07070285143152</v>
      </c>
      <c r="M1477" s="6">
        <f t="shared" si="191"/>
        <v>-3.0114752038671311E-3</v>
      </c>
      <c r="N1477" s="1"/>
    </row>
    <row r="1478" spans="1:14" x14ac:dyDescent="0.25">
      <c r="A1478" s="3">
        <v>42577</v>
      </c>
      <c r="B1478" s="1">
        <v>2169.179932</v>
      </c>
      <c r="C1478" s="1">
        <v>52.669598000000001</v>
      </c>
      <c r="D1478" s="1">
        <v>757.65002400000003</v>
      </c>
      <c r="E1478" s="1">
        <f t="shared" si="184"/>
        <v>668.14565516743005</v>
      </c>
      <c r="F1478" s="1">
        <f t="shared" si="185"/>
        <v>-89.50436883256998</v>
      </c>
      <c r="G1478" s="1">
        <f t="shared" si="186"/>
        <v>3.6547861737631138E-2</v>
      </c>
      <c r="H1478" s="1">
        <f t="shared" si="187"/>
        <v>-89.540916694307612</v>
      </c>
      <c r="I1478" s="6">
        <f t="shared" si="188"/>
        <v>5.2893374335516441E-4</v>
      </c>
      <c r="J1478" s="6">
        <f t="shared" si="188"/>
        <v>1.7161790654718345E-4</v>
      </c>
      <c r="K1478" s="6">
        <f t="shared" si="189"/>
        <v>3.5731583680798096E-4</v>
      </c>
      <c r="L1478" s="7">
        <f t="shared" si="190"/>
        <v>222.15005223045142</v>
      </c>
      <c r="M1478" s="6">
        <f t="shared" si="191"/>
        <v>3.2278462630763727E-4</v>
      </c>
      <c r="N1478" s="1"/>
    </row>
    <row r="1479" spans="1:14" x14ac:dyDescent="0.25">
      <c r="A1479" s="3">
        <v>42578</v>
      </c>
      <c r="B1479" s="1">
        <v>2166.580078</v>
      </c>
      <c r="C1479" s="1">
        <v>52.140678000000001</v>
      </c>
      <c r="D1479" s="1">
        <v>761.96997099999999</v>
      </c>
      <c r="E1479" s="1">
        <f t="shared" si="184"/>
        <v>664.98186366081268</v>
      </c>
      <c r="F1479" s="1">
        <f t="shared" si="185"/>
        <v>-96.988107339187309</v>
      </c>
      <c r="G1479" s="1">
        <f t="shared" si="186"/>
        <v>-7.4837385066173283</v>
      </c>
      <c r="H1479" s="1">
        <f t="shared" si="187"/>
        <v>-89.50436883256998</v>
      </c>
      <c r="I1479" s="6">
        <f t="shared" si="188"/>
        <v>-1.0042225877630595E-2</v>
      </c>
      <c r="J1479" s="6">
        <f t="shared" si="188"/>
        <v>5.7017710858013881E-3</v>
      </c>
      <c r="K1479" s="6">
        <f t="shared" si="189"/>
        <v>-1.5743996963431983E-2</v>
      </c>
      <c r="L1479" s="7">
        <f t="shared" si="190"/>
        <v>218.65252248270895</v>
      </c>
      <c r="M1479" s="6">
        <f t="shared" si="191"/>
        <v>-1.1985423438815035E-3</v>
      </c>
      <c r="N1479" s="1"/>
    </row>
    <row r="1480" spans="1:14" x14ac:dyDescent="0.25">
      <c r="A1480" s="3">
        <v>42579</v>
      </c>
      <c r="B1480" s="1">
        <v>2170.0600589999999</v>
      </c>
      <c r="C1480" s="1">
        <v>52.159236999999997</v>
      </c>
      <c r="D1480" s="1">
        <v>765.84002699999996</v>
      </c>
      <c r="E1480" s="1">
        <f t="shared" si="184"/>
        <v>665.09287630274594</v>
      </c>
      <c r="F1480" s="1">
        <f t="shared" si="185"/>
        <v>-100.74715069725403</v>
      </c>
      <c r="G1480" s="1">
        <f t="shared" si="186"/>
        <v>-3.7590433580667195</v>
      </c>
      <c r="H1480" s="1">
        <f t="shared" si="187"/>
        <v>-96.988107339187309</v>
      </c>
      <c r="I1480" s="6">
        <f t="shared" si="188"/>
        <v>3.5594090280133273E-4</v>
      </c>
      <c r="J1480" s="6">
        <f t="shared" si="188"/>
        <v>5.0790138027629883E-3</v>
      </c>
      <c r="K1480" s="6">
        <f t="shared" si="189"/>
        <v>-4.7230728999616556E-3</v>
      </c>
      <c r="L1480" s="7">
        <f t="shared" si="190"/>
        <v>217.6198106792626</v>
      </c>
      <c r="M1480" s="6">
        <f t="shared" si="191"/>
        <v>1.6062092674702377E-3</v>
      </c>
      <c r="N1480" s="1"/>
    </row>
    <row r="1481" spans="1:14" x14ac:dyDescent="0.25">
      <c r="A1481" s="3">
        <v>42580</v>
      </c>
      <c r="B1481" s="1">
        <v>2173.6000979999999</v>
      </c>
      <c r="C1481" s="1">
        <v>52.595363999999996</v>
      </c>
      <c r="D1481" s="1">
        <v>791.34002699999996</v>
      </c>
      <c r="E1481" s="1">
        <f t="shared" si="184"/>
        <v>667.701616562911</v>
      </c>
      <c r="F1481" s="1">
        <f t="shared" si="185"/>
        <v>-123.63841043708896</v>
      </c>
      <c r="G1481" s="1">
        <f t="shared" si="186"/>
        <v>-22.891259739834936</v>
      </c>
      <c r="H1481" s="1">
        <f t="shared" si="187"/>
        <v>-100.74715069725403</v>
      </c>
      <c r="I1481" s="6">
        <f t="shared" si="188"/>
        <v>8.3614528333686433E-3</v>
      </c>
      <c r="J1481" s="6">
        <f t="shared" si="188"/>
        <v>3.3296770997841785E-2</v>
      </c>
      <c r="K1481" s="6">
        <f t="shared" si="189"/>
        <v>-2.4935318164473141E-2</v>
      </c>
      <c r="L1481" s="7">
        <f t="shared" si="190"/>
        <v>212.19339146108277</v>
      </c>
      <c r="M1481" s="6">
        <f t="shared" si="191"/>
        <v>1.6313092282023156E-3</v>
      </c>
      <c r="N1481" s="1"/>
    </row>
    <row r="1482" spans="1:14" x14ac:dyDescent="0.25">
      <c r="A1482" s="3">
        <v>42583</v>
      </c>
      <c r="B1482" s="1">
        <v>2170.8400879999999</v>
      </c>
      <c r="C1482" s="1">
        <v>52.502575</v>
      </c>
      <c r="D1482" s="1">
        <v>800.94000200000005</v>
      </c>
      <c r="E1482" s="1">
        <f t="shared" si="184"/>
        <v>667.14658924288619</v>
      </c>
      <c r="F1482" s="1">
        <f t="shared" si="185"/>
        <v>-133.79341275711386</v>
      </c>
      <c r="G1482" s="1">
        <f t="shared" si="186"/>
        <v>-10.155002320024892</v>
      </c>
      <c r="H1482" s="1">
        <f t="shared" si="187"/>
        <v>-123.63841043708896</v>
      </c>
      <c r="I1482" s="6">
        <f t="shared" si="188"/>
        <v>-1.7642049211789024E-3</v>
      </c>
      <c r="J1482" s="6">
        <f t="shared" si="188"/>
        <v>1.2131289549947244E-2</v>
      </c>
      <c r="K1482" s="6">
        <f t="shared" si="189"/>
        <v>-1.3895494471126146E-2</v>
      </c>
      <c r="L1482" s="7">
        <f t="shared" si="190"/>
        <v>209.2448593632258</v>
      </c>
      <c r="M1482" s="6">
        <f t="shared" si="191"/>
        <v>-1.2697873921424518E-3</v>
      </c>
      <c r="N1482" s="1"/>
    </row>
    <row r="1483" spans="1:14" x14ac:dyDescent="0.25">
      <c r="A1483" s="3">
        <v>42584</v>
      </c>
      <c r="B1483" s="1">
        <v>2157.030029</v>
      </c>
      <c r="C1483" s="1">
        <v>52.502575</v>
      </c>
      <c r="D1483" s="1">
        <v>800.11999500000002</v>
      </c>
      <c r="E1483" s="1">
        <f t="shared" si="184"/>
        <v>667.14658924288619</v>
      </c>
      <c r="F1483" s="1">
        <f t="shared" si="185"/>
        <v>-132.97340575711382</v>
      </c>
      <c r="G1483" s="1">
        <f t="shared" si="186"/>
        <v>0.82000700000003235</v>
      </c>
      <c r="H1483" s="1">
        <f t="shared" si="187"/>
        <v>-133.79341275711386</v>
      </c>
      <c r="I1483" s="6">
        <f t="shared" si="188"/>
        <v>0</v>
      </c>
      <c r="J1483" s="6">
        <f t="shared" si="188"/>
        <v>-1.0238057756540853E-3</v>
      </c>
      <c r="K1483" s="6">
        <f t="shared" si="189"/>
        <v>1.0238057756540853E-3</v>
      </c>
      <c r="L1483" s="7">
        <f t="shared" si="190"/>
        <v>209.45908545876782</v>
      </c>
      <c r="M1483" s="6">
        <f t="shared" si="191"/>
        <v>-6.3616196680443826E-3</v>
      </c>
      <c r="N1483" s="1"/>
    </row>
    <row r="1484" spans="1:14" x14ac:dyDescent="0.25">
      <c r="A1484" s="3">
        <v>42585</v>
      </c>
      <c r="B1484" s="1">
        <v>2163.790039</v>
      </c>
      <c r="C1484" s="1">
        <v>52.864471000000002</v>
      </c>
      <c r="D1484" s="1">
        <v>798.919983</v>
      </c>
      <c r="E1484" s="1">
        <f t="shared" si="184"/>
        <v>669.31130884335289</v>
      </c>
      <c r="F1484" s="1">
        <f t="shared" si="185"/>
        <v>-129.60867415664711</v>
      </c>
      <c r="G1484" s="1">
        <f t="shared" si="186"/>
        <v>3.3647316004667118</v>
      </c>
      <c r="H1484" s="1">
        <f t="shared" si="187"/>
        <v>-132.97340575711382</v>
      </c>
      <c r="I1484" s="6">
        <f t="shared" si="188"/>
        <v>6.8929190615889535E-3</v>
      </c>
      <c r="J1484" s="6">
        <f t="shared" si="188"/>
        <v>-1.4997900408675324E-3</v>
      </c>
      <c r="K1484" s="6">
        <f t="shared" si="189"/>
        <v>8.3927091024564859E-3</v>
      </c>
      <c r="L1484" s="7">
        <f t="shared" si="190"/>
        <v>211.21701463188984</v>
      </c>
      <c r="M1484" s="6">
        <f t="shared" si="191"/>
        <v>3.1339433893435853E-3</v>
      </c>
      <c r="N1484" s="1"/>
    </row>
    <row r="1485" spans="1:14" x14ac:dyDescent="0.25">
      <c r="A1485" s="3">
        <v>42586</v>
      </c>
      <c r="B1485" s="1">
        <v>2164.25</v>
      </c>
      <c r="C1485" s="1">
        <v>53.254199999999997</v>
      </c>
      <c r="D1485" s="1">
        <v>797.25</v>
      </c>
      <c r="E1485" s="1">
        <f t="shared" si="184"/>
        <v>671.64251450788151</v>
      </c>
      <c r="F1485" s="1">
        <f t="shared" si="185"/>
        <v>-125.60748549211849</v>
      </c>
      <c r="G1485" s="1">
        <f t="shared" si="186"/>
        <v>4.0011886645286268</v>
      </c>
      <c r="H1485" s="1">
        <f t="shared" si="187"/>
        <v>-129.60867415664711</v>
      </c>
      <c r="I1485" s="6">
        <f t="shared" si="188"/>
        <v>7.372229261501495E-3</v>
      </c>
      <c r="J1485" s="6">
        <f t="shared" si="188"/>
        <v>-2.0903007003644225E-3</v>
      </c>
      <c r="K1485" s="6">
        <f t="shared" si="189"/>
        <v>9.4625299618659175E-3</v>
      </c>
      <c r="L1485" s="7">
        <f t="shared" si="190"/>
        <v>213.21566196129999</v>
      </c>
      <c r="M1485" s="6">
        <f t="shared" si="191"/>
        <v>2.1257191858259361E-4</v>
      </c>
      <c r="N1485" s="1"/>
    </row>
    <row r="1486" spans="1:14" x14ac:dyDescent="0.25">
      <c r="A1486" s="3">
        <v>42587</v>
      </c>
      <c r="B1486" s="1">
        <v>2182.8701169999999</v>
      </c>
      <c r="C1486" s="1">
        <v>53.783118999999999</v>
      </c>
      <c r="D1486" s="1">
        <v>806.92999299999997</v>
      </c>
      <c r="E1486" s="1">
        <f t="shared" si="184"/>
        <v>674.80630003289207</v>
      </c>
      <c r="F1486" s="1">
        <f t="shared" si="185"/>
        <v>-132.1236929671079</v>
      </c>
      <c r="G1486" s="1">
        <f t="shared" si="186"/>
        <v>-6.5162074749894145</v>
      </c>
      <c r="H1486" s="1">
        <f t="shared" si="187"/>
        <v>-125.60748549211849</v>
      </c>
      <c r="I1486" s="6">
        <f t="shared" si="188"/>
        <v>9.9319678072340434E-3</v>
      </c>
      <c r="J1486" s="6">
        <f t="shared" si="188"/>
        <v>1.214172844151773E-2</v>
      </c>
      <c r="K1486" s="6">
        <f t="shared" si="189"/>
        <v>-2.2097606342836862E-3</v>
      </c>
      <c r="L1486" s="7">
        <f t="shared" si="190"/>
        <v>212.74450638488517</v>
      </c>
      <c r="M1486" s="6">
        <f t="shared" si="191"/>
        <v>8.6034963613259574E-3</v>
      </c>
      <c r="N1486" s="1"/>
    </row>
    <row r="1487" spans="1:14" x14ac:dyDescent="0.25">
      <c r="A1487" s="3">
        <v>42590</v>
      </c>
      <c r="B1487" s="1">
        <v>2180.889893</v>
      </c>
      <c r="C1487" s="1">
        <v>53.875912</v>
      </c>
      <c r="D1487" s="1">
        <v>805.22997999999995</v>
      </c>
      <c r="E1487" s="1">
        <f t="shared" si="184"/>
        <v>675.36135127934426</v>
      </c>
      <c r="F1487" s="1">
        <f t="shared" si="185"/>
        <v>-129.86862872065569</v>
      </c>
      <c r="G1487" s="1">
        <f t="shared" si="186"/>
        <v>2.255064246452207</v>
      </c>
      <c r="H1487" s="1">
        <f t="shared" si="187"/>
        <v>-132.1236929671079</v>
      </c>
      <c r="I1487" s="6">
        <f t="shared" si="188"/>
        <v>1.7253183103791425E-3</v>
      </c>
      <c r="J1487" s="6">
        <f t="shared" si="188"/>
        <v>-2.1067664044556178E-3</v>
      </c>
      <c r="K1487" s="6">
        <f t="shared" si="189"/>
        <v>3.8320847148347603E-3</v>
      </c>
      <c r="L1487" s="7">
        <f t="shared" si="190"/>
        <v>213.55976135596777</v>
      </c>
      <c r="M1487" s="6">
        <f t="shared" si="191"/>
        <v>-9.0716528875356417E-4</v>
      </c>
      <c r="N1487" s="1"/>
    </row>
    <row r="1488" spans="1:14" x14ac:dyDescent="0.25">
      <c r="A1488" s="3">
        <v>42591</v>
      </c>
      <c r="B1488" s="1">
        <v>2181.73999</v>
      </c>
      <c r="C1488" s="1">
        <v>54.005825000000002</v>
      </c>
      <c r="D1488" s="1">
        <v>807.47997999999995</v>
      </c>
      <c r="E1488" s="1">
        <f t="shared" si="184"/>
        <v>676.13843977287684</v>
      </c>
      <c r="F1488" s="1">
        <f t="shared" si="185"/>
        <v>-131.34154022712312</v>
      </c>
      <c r="G1488" s="1">
        <f t="shared" si="186"/>
        <v>-1.4729115064674261</v>
      </c>
      <c r="H1488" s="1">
        <f t="shared" si="187"/>
        <v>-129.86862872065569</v>
      </c>
      <c r="I1488" s="6">
        <f t="shared" si="188"/>
        <v>2.4113373709571118E-3</v>
      </c>
      <c r="J1488" s="6">
        <f t="shared" si="188"/>
        <v>2.7942327731016459E-3</v>
      </c>
      <c r="K1488" s="6">
        <f t="shared" si="189"/>
        <v>-3.828954021445341E-4</v>
      </c>
      <c r="L1488" s="7">
        <f t="shared" si="190"/>
        <v>213.47799030526147</v>
      </c>
      <c r="M1488" s="6">
        <f t="shared" si="191"/>
        <v>3.89793635491964E-4</v>
      </c>
      <c r="N1488" s="1"/>
    </row>
    <row r="1489" spans="1:14" x14ac:dyDescent="0.25">
      <c r="A1489" s="3">
        <v>42592</v>
      </c>
      <c r="B1489" s="1">
        <v>2175.48999</v>
      </c>
      <c r="C1489" s="1">
        <v>53.838802000000001</v>
      </c>
      <c r="D1489" s="1">
        <v>808.48999000000003</v>
      </c>
      <c r="E1489" s="1">
        <f t="shared" si="184"/>
        <v>675.13937384833287</v>
      </c>
      <c r="F1489" s="1">
        <f t="shared" si="185"/>
        <v>-133.35061615166717</v>
      </c>
      <c r="G1489" s="1">
        <f t="shared" si="186"/>
        <v>-2.0090759245440495</v>
      </c>
      <c r="H1489" s="1">
        <f t="shared" si="187"/>
        <v>-131.34154022712312</v>
      </c>
      <c r="I1489" s="6">
        <f t="shared" si="188"/>
        <v>-3.0926849094519149E-3</v>
      </c>
      <c r="J1489" s="6">
        <f t="shared" si="188"/>
        <v>1.250817388686265E-3</v>
      </c>
      <c r="K1489" s="6">
        <f t="shared" si="189"/>
        <v>-4.3435022981381799E-3</v>
      </c>
      <c r="L1489" s="7">
        <f t="shared" si="190"/>
        <v>212.55074816376865</v>
      </c>
      <c r="M1489" s="6">
        <f t="shared" si="191"/>
        <v>-2.8646859977113914E-3</v>
      </c>
      <c r="N1489" s="1"/>
    </row>
    <row r="1490" spans="1:14" x14ac:dyDescent="0.25">
      <c r="A1490" s="3">
        <v>42593</v>
      </c>
      <c r="B1490" s="1">
        <v>2185.790039</v>
      </c>
      <c r="C1490" s="1">
        <v>54.098621000000001</v>
      </c>
      <c r="D1490" s="1">
        <v>808.20001200000002</v>
      </c>
      <c r="E1490" s="1">
        <f t="shared" si="184"/>
        <v>676.69350896414971</v>
      </c>
      <c r="F1490" s="1">
        <f t="shared" si="185"/>
        <v>-131.5065030358503</v>
      </c>
      <c r="G1490" s="1">
        <f t="shared" si="186"/>
        <v>1.8441131158168673</v>
      </c>
      <c r="H1490" s="1">
        <f t="shared" si="187"/>
        <v>-133.35061615166717</v>
      </c>
      <c r="I1490" s="6">
        <f t="shared" si="188"/>
        <v>4.8258688965627794E-3</v>
      </c>
      <c r="J1490" s="6">
        <f t="shared" si="188"/>
        <v>-3.5866615986179795E-4</v>
      </c>
      <c r="K1490" s="6">
        <f t="shared" si="189"/>
        <v>5.1845350564245773E-3</v>
      </c>
      <c r="L1490" s="7">
        <f t="shared" si="190"/>
        <v>213.65272496889298</v>
      </c>
      <c r="M1490" s="6">
        <f t="shared" si="191"/>
        <v>4.7345880915774519E-3</v>
      </c>
      <c r="N1490" s="1"/>
    </row>
    <row r="1491" spans="1:14" x14ac:dyDescent="0.25">
      <c r="A1491" s="3">
        <v>42594</v>
      </c>
      <c r="B1491" s="1">
        <v>2184.0500489999999</v>
      </c>
      <c r="C1491" s="1">
        <v>53.764564999999997</v>
      </c>
      <c r="D1491" s="1">
        <v>807.04998799999998</v>
      </c>
      <c r="E1491" s="1">
        <f t="shared" si="184"/>
        <v>674.69531729899313</v>
      </c>
      <c r="F1491" s="1">
        <f t="shared" si="185"/>
        <v>-132.35467070100685</v>
      </c>
      <c r="G1491" s="1">
        <f t="shared" si="186"/>
        <v>-0.84816766515655218</v>
      </c>
      <c r="H1491" s="1">
        <f t="shared" si="187"/>
        <v>-131.5065030358503</v>
      </c>
      <c r="I1491" s="6">
        <f t="shared" si="188"/>
        <v>-6.1749448290003839E-3</v>
      </c>
      <c r="J1491" s="6">
        <f t="shared" si="188"/>
        <v>-1.4229447945121043E-3</v>
      </c>
      <c r="K1491" s="6">
        <f t="shared" si="189"/>
        <v>-4.7520000344882796E-3</v>
      </c>
      <c r="L1491" s="7">
        <f t="shared" si="190"/>
        <v>212.6374472124723</v>
      </c>
      <c r="M1491" s="6">
        <f t="shared" si="191"/>
        <v>-7.9604626654627975E-4</v>
      </c>
      <c r="N1491" s="1"/>
    </row>
    <row r="1492" spans="1:14" x14ac:dyDescent="0.25">
      <c r="A1492" s="3">
        <v>42597</v>
      </c>
      <c r="B1492" s="1">
        <v>2190.1499020000001</v>
      </c>
      <c r="C1492" s="1">
        <v>53.931590999999997</v>
      </c>
      <c r="D1492" s="1">
        <v>805.96002199999998</v>
      </c>
      <c r="E1492" s="1">
        <f t="shared" si="184"/>
        <v>675.69440116835767</v>
      </c>
      <c r="F1492" s="1">
        <f t="shared" si="185"/>
        <v>-130.26562083164231</v>
      </c>
      <c r="G1492" s="1">
        <f t="shared" si="186"/>
        <v>2.0890498693645441</v>
      </c>
      <c r="H1492" s="1">
        <f t="shared" si="187"/>
        <v>-132.35467070100685</v>
      </c>
      <c r="I1492" s="6">
        <f t="shared" si="188"/>
        <v>3.1066186437107568E-3</v>
      </c>
      <c r="J1492" s="6">
        <f t="shared" si="188"/>
        <v>-1.3505557477314634E-3</v>
      </c>
      <c r="K1492" s="6">
        <f t="shared" si="189"/>
        <v>4.4571743914422202E-3</v>
      </c>
      <c r="L1492" s="7">
        <f t="shared" si="190"/>
        <v>213.58520939684934</v>
      </c>
      <c r="M1492" s="6">
        <f t="shared" si="191"/>
        <v>2.7929089824627606E-3</v>
      </c>
      <c r="N1492" s="1"/>
    </row>
    <row r="1493" spans="1:14" x14ac:dyDescent="0.25">
      <c r="A1493" s="3">
        <v>42598</v>
      </c>
      <c r="B1493" s="1">
        <v>2178.1499020000001</v>
      </c>
      <c r="C1493" s="1">
        <v>53.632792999999999</v>
      </c>
      <c r="D1493" s="1">
        <v>801.19000200000005</v>
      </c>
      <c r="E1493" s="1">
        <f t="shared" si="184"/>
        <v>673.90710899828605</v>
      </c>
      <c r="F1493" s="1">
        <f t="shared" si="185"/>
        <v>-127.282893001714</v>
      </c>
      <c r="G1493" s="1">
        <f t="shared" si="186"/>
        <v>2.982727829928308</v>
      </c>
      <c r="H1493" s="1">
        <f t="shared" si="187"/>
        <v>-130.26562083164231</v>
      </c>
      <c r="I1493" s="6">
        <f t="shared" si="188"/>
        <v>-5.5403149519545059E-3</v>
      </c>
      <c r="J1493" s="6">
        <f t="shared" si="188"/>
        <v>-5.9184325150062334E-3</v>
      </c>
      <c r="K1493" s="6">
        <f t="shared" si="189"/>
        <v>3.781175630517275E-4</v>
      </c>
      <c r="L1493" s="7">
        <f t="shared" si="190"/>
        <v>213.66596971573037</v>
      </c>
      <c r="M1493" s="6">
        <f t="shared" si="191"/>
        <v>-5.4790770207289174E-3</v>
      </c>
      <c r="N1493" s="1"/>
    </row>
    <row r="1494" spans="1:14" x14ac:dyDescent="0.25">
      <c r="A1494" s="3">
        <v>42599</v>
      </c>
      <c r="B1494" s="1">
        <v>2182.219971</v>
      </c>
      <c r="C1494" s="1">
        <v>53.744843000000003</v>
      </c>
      <c r="D1494" s="1">
        <v>805.419983</v>
      </c>
      <c r="E1494" s="1">
        <f t="shared" si="184"/>
        <v>674.57734804826805</v>
      </c>
      <c r="F1494" s="1">
        <f t="shared" si="185"/>
        <v>-130.84263495173195</v>
      </c>
      <c r="G1494" s="1">
        <f t="shared" si="186"/>
        <v>-3.5597419500179512</v>
      </c>
      <c r="H1494" s="1">
        <f t="shared" si="187"/>
        <v>-127.282893001714</v>
      </c>
      <c r="I1494" s="6">
        <f t="shared" si="188"/>
        <v>2.0892068775908434E-3</v>
      </c>
      <c r="J1494" s="6">
        <f t="shared" si="188"/>
        <v>5.279622797889072E-3</v>
      </c>
      <c r="K1494" s="6">
        <f t="shared" si="189"/>
        <v>-3.1904159202982285E-3</v>
      </c>
      <c r="L1494" s="7">
        <f t="shared" si="190"/>
        <v>212.98428640432334</v>
      </c>
      <c r="M1494" s="6">
        <f t="shared" si="191"/>
        <v>1.8685899424382146E-3</v>
      </c>
      <c r="N1494" s="1"/>
    </row>
    <row r="1495" spans="1:14" x14ac:dyDescent="0.25">
      <c r="A1495" s="3">
        <v>42600</v>
      </c>
      <c r="B1495" s="1">
        <v>2187.0200199999999</v>
      </c>
      <c r="C1495" s="1">
        <v>53.782200000000003</v>
      </c>
      <c r="D1495" s="1">
        <v>802.75</v>
      </c>
      <c r="E1495" s="1">
        <f t="shared" si="184"/>
        <v>674.80080293617686</v>
      </c>
      <c r="F1495" s="1">
        <f t="shared" si="185"/>
        <v>-127.94919706382314</v>
      </c>
      <c r="G1495" s="1">
        <f t="shared" si="186"/>
        <v>2.8934378879088172</v>
      </c>
      <c r="H1495" s="1">
        <f t="shared" si="187"/>
        <v>-130.84263495173195</v>
      </c>
      <c r="I1495" s="6">
        <f t="shared" si="188"/>
        <v>6.9508064243484213E-4</v>
      </c>
      <c r="J1495" s="6">
        <f t="shared" si="188"/>
        <v>-3.3150195629054746E-3</v>
      </c>
      <c r="K1495" s="6">
        <f t="shared" si="189"/>
        <v>4.0101002053403167E-3</v>
      </c>
      <c r="L1495" s="7">
        <f t="shared" si="190"/>
        <v>213.83837473496757</v>
      </c>
      <c r="M1495" s="6">
        <f t="shared" si="191"/>
        <v>2.1996173913669814E-3</v>
      </c>
      <c r="N1495" s="1"/>
    </row>
    <row r="1496" spans="1:14" x14ac:dyDescent="0.25">
      <c r="A1496" s="3">
        <v>42601</v>
      </c>
      <c r="B1496" s="1">
        <v>2183.8701169999999</v>
      </c>
      <c r="C1496" s="1">
        <v>53.800868999999999</v>
      </c>
      <c r="D1496" s="1">
        <v>799.65002400000003</v>
      </c>
      <c r="E1496" s="1">
        <f t="shared" si="184"/>
        <v>674.91247355486598</v>
      </c>
      <c r="F1496" s="1">
        <f t="shared" si="185"/>
        <v>-124.73755044513405</v>
      </c>
      <c r="G1496" s="1">
        <f t="shared" si="186"/>
        <v>3.2116466186890875</v>
      </c>
      <c r="H1496" s="1">
        <f t="shared" si="187"/>
        <v>-127.94919706382314</v>
      </c>
      <c r="I1496" s="6">
        <f t="shared" si="188"/>
        <v>3.4712228209321516E-4</v>
      </c>
      <c r="J1496" s="6">
        <f t="shared" si="188"/>
        <v>-3.8616954219868882E-3</v>
      </c>
      <c r="K1496" s="6">
        <f t="shared" si="189"/>
        <v>4.2088177040801034E-3</v>
      </c>
      <c r="L1496" s="7">
        <f t="shared" si="190"/>
        <v>214.73838147236384</v>
      </c>
      <c r="M1496" s="6">
        <f t="shared" si="191"/>
        <v>-1.4402716807320193E-3</v>
      </c>
      <c r="N1496" s="1"/>
    </row>
    <row r="1497" spans="1:14" x14ac:dyDescent="0.25">
      <c r="A1497" s="3">
        <v>42604</v>
      </c>
      <c r="B1497" s="1">
        <v>2182.639893</v>
      </c>
      <c r="C1497" s="1">
        <v>53.847552999999998</v>
      </c>
      <c r="D1497" s="1">
        <v>796.95001200000002</v>
      </c>
      <c r="E1497" s="1">
        <f t="shared" si="184"/>
        <v>675.1917188900677</v>
      </c>
      <c r="F1497" s="1">
        <f t="shared" si="185"/>
        <v>-121.75829310993231</v>
      </c>
      <c r="G1497" s="1">
        <f t="shared" si="186"/>
        <v>2.9792573352017371</v>
      </c>
      <c r="H1497" s="1">
        <f t="shared" si="187"/>
        <v>-124.73755044513405</v>
      </c>
      <c r="I1497" s="6">
        <f t="shared" si="188"/>
        <v>8.6771832625975875E-4</v>
      </c>
      <c r="J1497" s="6">
        <f t="shared" si="188"/>
        <v>-3.3764921140051474E-3</v>
      </c>
      <c r="K1497" s="6">
        <f t="shared" si="189"/>
        <v>4.2442104402649061E-3</v>
      </c>
      <c r="L1497" s="7">
        <f t="shared" si="190"/>
        <v>215.64977635293442</v>
      </c>
      <c r="M1497" s="6">
        <f t="shared" si="191"/>
        <v>-5.6332287823501748E-4</v>
      </c>
      <c r="N1497" s="1"/>
    </row>
    <row r="1498" spans="1:14" x14ac:dyDescent="0.25">
      <c r="A1498" s="3">
        <v>42605</v>
      </c>
      <c r="B1498" s="1">
        <v>2186.8999020000001</v>
      </c>
      <c r="C1498" s="1">
        <v>54.052975000000004</v>
      </c>
      <c r="D1498" s="1">
        <v>796.59002699999996</v>
      </c>
      <c r="E1498" s="1">
        <f t="shared" si="184"/>
        <v>676.42047253688088</v>
      </c>
      <c r="F1498" s="1">
        <f t="shared" si="185"/>
        <v>-120.16955446311908</v>
      </c>
      <c r="G1498" s="1">
        <f t="shared" si="186"/>
        <v>1.5887386468132263</v>
      </c>
      <c r="H1498" s="1">
        <f t="shared" si="187"/>
        <v>-121.75829310993231</v>
      </c>
      <c r="I1498" s="6">
        <f t="shared" si="188"/>
        <v>3.8148808730456008E-3</v>
      </c>
      <c r="J1498" s="6">
        <f t="shared" si="188"/>
        <v>-4.5170336229327646E-4</v>
      </c>
      <c r="K1498" s="6">
        <f t="shared" si="189"/>
        <v>4.2665842353388772E-3</v>
      </c>
      <c r="L1498" s="7">
        <f t="shared" si="190"/>
        <v>216.56986428907621</v>
      </c>
      <c r="M1498" s="6">
        <f t="shared" si="191"/>
        <v>1.9517690543742194E-3</v>
      </c>
      <c r="N1498" s="1"/>
    </row>
    <row r="1499" spans="1:14" x14ac:dyDescent="0.25">
      <c r="A1499" s="3">
        <v>42606</v>
      </c>
      <c r="B1499" s="1">
        <v>2175.4399410000001</v>
      </c>
      <c r="C1499" s="1">
        <v>54.108997000000002</v>
      </c>
      <c r="D1499" s="1">
        <v>793.59997599999997</v>
      </c>
      <c r="E1499" s="1">
        <f t="shared" si="184"/>
        <v>676.7555741170512</v>
      </c>
      <c r="F1499" s="1">
        <f t="shared" si="185"/>
        <v>-116.84440188294877</v>
      </c>
      <c r="G1499" s="1">
        <f t="shared" si="186"/>
        <v>3.325152580170311</v>
      </c>
      <c r="H1499" s="1">
        <f t="shared" si="187"/>
        <v>-120.16955446311908</v>
      </c>
      <c r="I1499" s="6">
        <f t="shared" si="188"/>
        <v>1.0364276896877023E-3</v>
      </c>
      <c r="J1499" s="6">
        <f t="shared" si="188"/>
        <v>-3.7535631863993002E-3</v>
      </c>
      <c r="K1499" s="6">
        <f t="shared" si="189"/>
        <v>4.7899908760870025E-3</v>
      </c>
      <c r="L1499" s="7">
        <f t="shared" si="190"/>
        <v>217.60723196305631</v>
      </c>
      <c r="M1499" s="6">
        <f t="shared" si="191"/>
        <v>-5.2402768821377954E-3</v>
      </c>
      <c r="N1499" s="1"/>
    </row>
    <row r="1500" spans="1:14" x14ac:dyDescent="0.25">
      <c r="A1500" s="3">
        <v>42607</v>
      </c>
      <c r="B1500" s="1">
        <v>2172.469971</v>
      </c>
      <c r="C1500" s="1">
        <v>54.314411</v>
      </c>
      <c r="D1500" s="1">
        <v>791.29998799999998</v>
      </c>
      <c r="E1500" s="1">
        <f t="shared" si="184"/>
        <v>677.98427991100925</v>
      </c>
      <c r="F1500" s="1">
        <f t="shared" si="185"/>
        <v>-113.31570808899073</v>
      </c>
      <c r="G1500" s="1">
        <f t="shared" si="186"/>
        <v>3.5286937939580412</v>
      </c>
      <c r="H1500" s="1">
        <f t="shared" si="187"/>
        <v>-116.84440188294877</v>
      </c>
      <c r="I1500" s="6">
        <f t="shared" si="188"/>
        <v>3.7963002714687111E-3</v>
      </c>
      <c r="J1500" s="6">
        <f t="shared" si="188"/>
        <v>-2.8981704505495198E-3</v>
      </c>
      <c r="K1500" s="6">
        <f t="shared" si="189"/>
        <v>6.6944707220182309E-3</v>
      </c>
      <c r="L1500" s="7">
        <f t="shared" si="190"/>
        <v>219.06399720633243</v>
      </c>
      <c r="M1500" s="6">
        <f t="shared" si="191"/>
        <v>-1.3652273013957661E-3</v>
      </c>
      <c r="N1500" s="1"/>
    </row>
    <row r="1501" spans="1:14" x14ac:dyDescent="0.25">
      <c r="A1501" s="3">
        <v>42608</v>
      </c>
      <c r="B1501" s="1">
        <v>2169.040039</v>
      </c>
      <c r="C1501" s="1">
        <v>54.183692999999998</v>
      </c>
      <c r="D1501" s="1">
        <v>793.21997099999999</v>
      </c>
      <c r="E1501" s="1">
        <f t="shared" si="184"/>
        <v>677.20237622394507</v>
      </c>
      <c r="F1501" s="1">
        <f t="shared" si="185"/>
        <v>-116.01759477605492</v>
      </c>
      <c r="G1501" s="1">
        <f t="shared" si="186"/>
        <v>-2.7018866870641887</v>
      </c>
      <c r="H1501" s="1">
        <f t="shared" si="187"/>
        <v>-113.31570808899073</v>
      </c>
      <c r="I1501" s="6">
        <f t="shared" si="188"/>
        <v>-2.4066909240717527E-3</v>
      </c>
      <c r="J1501" s="6">
        <f t="shared" si="188"/>
        <v>2.426365511331241E-3</v>
      </c>
      <c r="K1501" s="6">
        <f t="shared" si="189"/>
        <v>-4.8330564354029937E-3</v>
      </c>
      <c r="L1501" s="7">
        <f t="shared" si="190"/>
        <v>218.00524854486926</v>
      </c>
      <c r="M1501" s="6">
        <f t="shared" si="191"/>
        <v>-1.5788167596264557E-3</v>
      </c>
      <c r="N1501" s="1"/>
    </row>
    <row r="1502" spans="1:14" x14ac:dyDescent="0.25">
      <c r="A1502" s="3">
        <v>42611</v>
      </c>
      <c r="B1502" s="1">
        <v>2180.3798830000001</v>
      </c>
      <c r="C1502" s="1">
        <v>54.249054000000001</v>
      </c>
      <c r="D1502" s="1">
        <v>795.82000700000003</v>
      </c>
      <c r="E1502" s="1">
        <f t="shared" si="184"/>
        <v>677.59334003069091</v>
      </c>
      <c r="F1502" s="1">
        <f t="shared" si="185"/>
        <v>-118.22666696930912</v>
      </c>
      <c r="G1502" s="1">
        <f t="shared" si="186"/>
        <v>-2.209072193254201</v>
      </c>
      <c r="H1502" s="1">
        <f t="shared" si="187"/>
        <v>-116.01759477605492</v>
      </c>
      <c r="I1502" s="6">
        <f t="shared" si="188"/>
        <v>1.2062854408982915E-3</v>
      </c>
      <c r="J1502" s="6">
        <f t="shared" si="188"/>
        <v>3.2778246830096336E-3</v>
      </c>
      <c r="K1502" s="6">
        <f t="shared" si="189"/>
        <v>-2.0715392421113421E-3</v>
      </c>
      <c r="L1502" s="7">
        <f t="shared" si="190"/>
        <v>217.55364211752232</v>
      </c>
      <c r="M1502" s="6">
        <f t="shared" si="191"/>
        <v>5.22804733711979E-3</v>
      </c>
      <c r="N1502" s="1"/>
    </row>
    <row r="1503" spans="1:14" x14ac:dyDescent="0.25">
      <c r="A1503" s="3">
        <v>42612</v>
      </c>
      <c r="B1503" s="1">
        <v>2176.1201169999999</v>
      </c>
      <c r="C1503" s="1">
        <v>54.052975000000004</v>
      </c>
      <c r="D1503" s="1">
        <v>791.919983</v>
      </c>
      <c r="E1503" s="1">
        <f t="shared" si="184"/>
        <v>676.42047253688088</v>
      </c>
      <c r="F1503" s="1">
        <f t="shared" si="185"/>
        <v>-115.49951046311912</v>
      </c>
      <c r="G1503" s="1">
        <f t="shared" si="186"/>
        <v>2.7271565061899992</v>
      </c>
      <c r="H1503" s="1">
        <f t="shared" si="187"/>
        <v>-118.22666696930912</v>
      </c>
      <c r="I1503" s="6">
        <f t="shared" si="188"/>
        <v>-3.6144224745374709E-3</v>
      </c>
      <c r="J1503" s="6">
        <f t="shared" si="188"/>
        <v>-4.9006357790650767E-3</v>
      </c>
      <c r="K1503" s="6">
        <f t="shared" si="189"/>
        <v>1.2862133045276058E-3</v>
      </c>
      <c r="L1503" s="7">
        <f t="shared" si="190"/>
        <v>217.83346250646233</v>
      </c>
      <c r="M1503" s="6">
        <f t="shared" si="191"/>
        <v>-1.9536806559319331E-3</v>
      </c>
      <c r="N1503" s="1"/>
    </row>
    <row r="1504" spans="1:14" x14ac:dyDescent="0.25">
      <c r="A1504" s="3">
        <v>42613</v>
      </c>
      <c r="B1504" s="1">
        <v>2170.9499510000001</v>
      </c>
      <c r="C1504" s="1">
        <v>53.651477999999997</v>
      </c>
      <c r="D1504" s="1">
        <v>789.84997599999997</v>
      </c>
      <c r="E1504" s="1">
        <f t="shared" si="184"/>
        <v>674.01887532268506</v>
      </c>
      <c r="F1504" s="1">
        <f t="shared" si="185"/>
        <v>-115.83110067731491</v>
      </c>
      <c r="G1504" s="1">
        <f t="shared" si="186"/>
        <v>-0.33159021419578494</v>
      </c>
      <c r="H1504" s="1">
        <f t="shared" si="187"/>
        <v>-115.49951046311912</v>
      </c>
      <c r="I1504" s="6">
        <f t="shared" si="188"/>
        <v>-7.4278427783115442E-3</v>
      </c>
      <c r="J1504" s="6">
        <f t="shared" si="188"/>
        <v>-2.6139092893682214E-3</v>
      </c>
      <c r="K1504" s="6">
        <f t="shared" si="189"/>
        <v>-4.8139334889433227E-3</v>
      </c>
      <c r="L1504" s="7">
        <f t="shared" si="190"/>
        <v>216.78482670628998</v>
      </c>
      <c r="M1504" s="6">
        <f t="shared" si="191"/>
        <v>-2.3758642547395681E-3</v>
      </c>
      <c r="N1504" s="1"/>
    </row>
    <row r="1505" spans="1:14" x14ac:dyDescent="0.25">
      <c r="A1505" s="3">
        <v>42614</v>
      </c>
      <c r="B1505" s="1">
        <v>2170.860107</v>
      </c>
      <c r="C1505" s="1">
        <v>53.772857999999999</v>
      </c>
      <c r="D1505" s="1">
        <v>791.40002400000003</v>
      </c>
      <c r="E1505" s="1">
        <f t="shared" si="184"/>
        <v>674.74492276478077</v>
      </c>
      <c r="F1505" s="1">
        <f t="shared" si="185"/>
        <v>-116.65510123521926</v>
      </c>
      <c r="G1505" s="1">
        <f t="shared" si="186"/>
        <v>-0.82400055790435545</v>
      </c>
      <c r="H1505" s="1">
        <f t="shared" si="187"/>
        <v>-115.83110067731491</v>
      </c>
      <c r="I1505" s="6">
        <f t="shared" si="188"/>
        <v>2.2623794259684082E-3</v>
      </c>
      <c r="J1505" s="6">
        <f t="shared" si="188"/>
        <v>1.9624587543192185E-3</v>
      </c>
      <c r="K1505" s="6">
        <f t="shared" si="189"/>
        <v>2.9992067164918979E-4</v>
      </c>
      <c r="L1505" s="7">
        <f t="shared" si="190"/>
        <v>216.84984495711907</v>
      </c>
      <c r="M1505" s="6">
        <f t="shared" si="191"/>
        <v>-4.1384648208353525E-5</v>
      </c>
      <c r="N1505" s="1"/>
    </row>
    <row r="1506" spans="1:14" x14ac:dyDescent="0.25">
      <c r="A1506" s="3">
        <v>42615</v>
      </c>
      <c r="B1506" s="1">
        <v>2179.9799800000001</v>
      </c>
      <c r="C1506" s="1">
        <v>53.847552999999998</v>
      </c>
      <c r="D1506" s="1">
        <v>796.86999500000002</v>
      </c>
      <c r="E1506" s="1">
        <f t="shared" si="184"/>
        <v>675.1917188900677</v>
      </c>
      <c r="F1506" s="1">
        <f t="shared" si="185"/>
        <v>-121.67827610993231</v>
      </c>
      <c r="G1506" s="1">
        <f t="shared" si="186"/>
        <v>-5.0231748747130496</v>
      </c>
      <c r="H1506" s="1">
        <f t="shared" si="187"/>
        <v>-116.65510123521926</v>
      </c>
      <c r="I1506" s="6">
        <f t="shared" si="188"/>
        <v>1.3890836897678671E-3</v>
      </c>
      <c r="J1506" s="6">
        <f t="shared" si="188"/>
        <v>6.9117650165753108E-3</v>
      </c>
      <c r="K1506" s="6">
        <f t="shared" si="189"/>
        <v>-5.5226813268074437E-3</v>
      </c>
      <c r="L1506" s="7">
        <f t="shared" si="190"/>
        <v>215.65225236765329</v>
      </c>
      <c r="M1506" s="6">
        <f t="shared" si="191"/>
        <v>4.2010413156485793E-3</v>
      </c>
      <c r="N1506" s="1"/>
    </row>
    <row r="1507" spans="1:14" x14ac:dyDescent="0.25">
      <c r="A1507" s="3">
        <v>42619</v>
      </c>
      <c r="B1507" s="1">
        <v>2186.4799800000001</v>
      </c>
      <c r="C1507" s="1">
        <v>53.791538000000003</v>
      </c>
      <c r="D1507" s="1">
        <v>808.02002000000005</v>
      </c>
      <c r="E1507" s="1">
        <f t="shared" si="184"/>
        <v>674.85665918114546</v>
      </c>
      <c r="F1507" s="1">
        <f t="shared" si="185"/>
        <v>-133.16336081885458</v>
      </c>
      <c r="G1507" s="1">
        <f t="shared" si="186"/>
        <v>-11.485084708922273</v>
      </c>
      <c r="H1507" s="1">
        <f t="shared" si="187"/>
        <v>-121.67827610993231</v>
      </c>
      <c r="I1507" s="6">
        <f t="shared" si="188"/>
        <v>-1.0402515412352153E-3</v>
      </c>
      <c r="J1507" s="6">
        <f t="shared" si="188"/>
        <v>1.3992276117762437E-2</v>
      </c>
      <c r="K1507" s="6">
        <f t="shared" si="189"/>
        <v>-1.5032527658997652E-2</v>
      </c>
      <c r="L1507" s="7">
        <f t="shared" si="190"/>
        <v>212.41045391921139</v>
      </c>
      <c r="M1507" s="6">
        <f t="shared" si="191"/>
        <v>2.981678758352535E-3</v>
      </c>
      <c r="N1507" s="1"/>
    </row>
    <row r="1508" spans="1:14" x14ac:dyDescent="0.25">
      <c r="A1508" s="3">
        <v>42620</v>
      </c>
      <c r="B1508" s="1">
        <v>2186.1599120000001</v>
      </c>
      <c r="C1508" s="1">
        <v>53.838214999999998</v>
      </c>
      <c r="D1508" s="1">
        <v>807.98999000000003</v>
      </c>
      <c r="E1508" s="1">
        <f t="shared" si="184"/>
        <v>675.13586264509911</v>
      </c>
      <c r="F1508" s="1">
        <f t="shared" si="185"/>
        <v>-132.85412735490092</v>
      </c>
      <c r="G1508" s="1">
        <f t="shared" si="186"/>
        <v>0.30923346395366025</v>
      </c>
      <c r="H1508" s="1">
        <f t="shared" si="187"/>
        <v>-133.16336081885458</v>
      </c>
      <c r="I1508" s="6">
        <f t="shared" si="188"/>
        <v>8.6773871384737689E-4</v>
      </c>
      <c r="J1508" s="6">
        <f t="shared" si="188"/>
        <v>-3.7164920740462293E-5</v>
      </c>
      <c r="K1508" s="6">
        <f t="shared" si="189"/>
        <v>9.0490363458783918E-4</v>
      </c>
      <c r="L1508" s="7">
        <f t="shared" si="190"/>
        <v>212.60266491098733</v>
      </c>
      <c r="M1508" s="6">
        <f t="shared" si="191"/>
        <v>-1.4638505859998485E-4</v>
      </c>
      <c r="N1508" s="1"/>
    </row>
    <row r="1509" spans="1:14" x14ac:dyDescent="0.25">
      <c r="A1509" s="3">
        <v>42621</v>
      </c>
      <c r="B1509" s="1">
        <v>2181.3000489999999</v>
      </c>
      <c r="C1509" s="1">
        <v>53.623458999999997</v>
      </c>
      <c r="D1509" s="1">
        <v>802.84002699999996</v>
      </c>
      <c r="E1509" s="1">
        <f t="shared" si="184"/>
        <v>673.85127667974496</v>
      </c>
      <c r="F1509" s="1">
        <f t="shared" si="185"/>
        <v>-128.98875032025501</v>
      </c>
      <c r="G1509" s="1">
        <f t="shared" si="186"/>
        <v>3.8653770346459169</v>
      </c>
      <c r="H1509" s="1">
        <f t="shared" si="187"/>
        <v>-132.85412735490092</v>
      </c>
      <c r="I1509" s="6">
        <f t="shared" si="188"/>
        <v>-3.9889138226444354E-3</v>
      </c>
      <c r="J1509" s="6">
        <f t="shared" si="188"/>
        <v>-6.373795546650407E-3</v>
      </c>
      <c r="K1509" s="6">
        <f t="shared" si="189"/>
        <v>2.3848817240059716E-3</v>
      </c>
      <c r="L1509" s="7">
        <f t="shared" si="190"/>
        <v>213.10969712100851</v>
      </c>
      <c r="M1509" s="6">
        <f t="shared" si="191"/>
        <v>-2.2230135011277463E-3</v>
      </c>
      <c r="N1509" s="1"/>
    </row>
    <row r="1510" spans="1:14" x14ac:dyDescent="0.25">
      <c r="A1510" s="3">
        <v>42622</v>
      </c>
      <c r="B1510" s="1">
        <v>2127.8100589999999</v>
      </c>
      <c r="C1510" s="1">
        <v>52.484324999999998</v>
      </c>
      <c r="D1510" s="1">
        <v>788.47997999999995</v>
      </c>
      <c r="E1510" s="1">
        <f t="shared" si="184"/>
        <v>667.0374249174763</v>
      </c>
      <c r="F1510" s="1">
        <f t="shared" si="185"/>
        <v>-121.44255508252365</v>
      </c>
      <c r="G1510" s="1">
        <f t="shared" si="186"/>
        <v>7.5461952377313537</v>
      </c>
      <c r="H1510" s="1">
        <f t="shared" si="187"/>
        <v>-128.98875032025501</v>
      </c>
      <c r="I1510" s="6">
        <f t="shared" si="188"/>
        <v>-2.1243202531936567E-2</v>
      </c>
      <c r="J1510" s="6">
        <f t="shared" si="188"/>
        <v>-1.7886560855292277E-2</v>
      </c>
      <c r="K1510" s="6">
        <f t="shared" si="189"/>
        <v>-3.3566416766442897E-3</v>
      </c>
      <c r="L1510" s="7">
        <f t="shared" si="190"/>
        <v>212.3943642299551</v>
      </c>
      <c r="M1510" s="6">
        <f t="shared" si="191"/>
        <v>-2.4522068857295465E-2</v>
      </c>
      <c r="N1510" s="1"/>
    </row>
    <row r="1511" spans="1:14" x14ac:dyDescent="0.25">
      <c r="A1511" s="3">
        <v>42625</v>
      </c>
      <c r="B1511" s="1">
        <v>2159.040039</v>
      </c>
      <c r="C1511" s="1">
        <v>53.268653999999998</v>
      </c>
      <c r="D1511" s="1">
        <v>798.82000700000003</v>
      </c>
      <c r="E1511" s="1">
        <f t="shared" si="184"/>
        <v>671.72897265360598</v>
      </c>
      <c r="F1511" s="1">
        <f t="shared" si="185"/>
        <v>-127.09103434639405</v>
      </c>
      <c r="G1511" s="1">
        <f t="shared" si="186"/>
        <v>-5.6484792638703993</v>
      </c>
      <c r="H1511" s="1">
        <f t="shared" si="187"/>
        <v>-121.44255508252365</v>
      </c>
      <c r="I1511" s="6">
        <f t="shared" si="188"/>
        <v>1.4944061869901049E-2</v>
      </c>
      <c r="J1511" s="6">
        <f t="shared" si="188"/>
        <v>1.3113873861451797E-2</v>
      </c>
      <c r="K1511" s="6">
        <f t="shared" si="189"/>
        <v>1.8301880084492517E-3</v>
      </c>
      <c r="L1511" s="7">
        <f t="shared" si="190"/>
        <v>212.78308584843097</v>
      </c>
      <c r="M1511" s="6">
        <f t="shared" si="191"/>
        <v>1.4677052525391865E-2</v>
      </c>
      <c r="N1511" s="1"/>
    </row>
    <row r="1512" spans="1:14" x14ac:dyDescent="0.25">
      <c r="A1512" s="3">
        <v>42626</v>
      </c>
      <c r="B1512" s="1">
        <v>2127.0200199999999</v>
      </c>
      <c r="C1512" s="1">
        <v>52.783115000000002</v>
      </c>
      <c r="D1512" s="1">
        <v>788.71997099999999</v>
      </c>
      <c r="E1512" s="1">
        <f t="shared" si="184"/>
        <v>668.82466923469292</v>
      </c>
      <c r="F1512" s="1">
        <f t="shared" si="185"/>
        <v>-119.89530176530707</v>
      </c>
      <c r="G1512" s="1">
        <f t="shared" si="186"/>
        <v>7.1957325810869861</v>
      </c>
      <c r="H1512" s="1">
        <f t="shared" si="187"/>
        <v>-127.09103434639405</v>
      </c>
      <c r="I1512" s="6">
        <f t="shared" si="188"/>
        <v>-9.1149102434613383E-3</v>
      </c>
      <c r="J1512" s="6">
        <f t="shared" si="188"/>
        <v>-1.2643694338517086E-2</v>
      </c>
      <c r="K1512" s="6">
        <f t="shared" si="189"/>
        <v>3.5287840950557481E-3</v>
      </c>
      <c r="L1512" s="7">
        <f t="shared" si="190"/>
        <v>213.53395141746981</v>
      </c>
      <c r="M1512" s="6">
        <f t="shared" si="191"/>
        <v>-1.4830674013266876E-2</v>
      </c>
      <c r="N1512" s="1"/>
    </row>
    <row r="1513" spans="1:14" x14ac:dyDescent="0.25">
      <c r="A1513" s="3">
        <v>42627</v>
      </c>
      <c r="B1513" s="1">
        <v>2125.7700199999999</v>
      </c>
      <c r="C1513" s="1">
        <v>52.531010000000002</v>
      </c>
      <c r="D1513" s="1">
        <v>790.46002199999998</v>
      </c>
      <c r="E1513" s="1">
        <f t="shared" si="184"/>
        <v>667.31667623428507</v>
      </c>
      <c r="F1513" s="1">
        <f t="shared" si="185"/>
        <v>-123.14334576571491</v>
      </c>
      <c r="G1513" s="1">
        <f t="shared" si="186"/>
        <v>-3.2480440004078446</v>
      </c>
      <c r="H1513" s="1">
        <f t="shared" si="187"/>
        <v>-119.89530176530707</v>
      </c>
      <c r="I1513" s="6">
        <f t="shared" si="188"/>
        <v>-4.7762433119000747E-3</v>
      </c>
      <c r="J1513" s="6">
        <f t="shared" si="188"/>
        <v>2.2061708388008139E-3</v>
      </c>
      <c r="K1513" s="6">
        <f t="shared" si="189"/>
        <v>-6.9824141507008886E-3</v>
      </c>
      <c r="L1513" s="7">
        <f t="shared" si="190"/>
        <v>212.04296893343738</v>
      </c>
      <c r="M1513" s="6">
        <f t="shared" si="191"/>
        <v>-5.8767665007686265E-4</v>
      </c>
      <c r="N1513" s="1"/>
    </row>
    <row r="1514" spans="1:14" x14ac:dyDescent="0.25">
      <c r="A1514" s="3">
        <v>42628</v>
      </c>
      <c r="B1514" s="1">
        <v>2147.26001</v>
      </c>
      <c r="C1514" s="1">
        <v>53.399363999999998</v>
      </c>
      <c r="D1514" s="1">
        <v>801.22997999999995</v>
      </c>
      <c r="E1514" s="1">
        <f t="shared" si="184"/>
        <v>672.51082848781539</v>
      </c>
      <c r="F1514" s="1">
        <f t="shared" si="185"/>
        <v>-128.71915151218457</v>
      </c>
      <c r="G1514" s="1">
        <f t="shared" si="186"/>
        <v>-5.5758057464696549</v>
      </c>
      <c r="H1514" s="1">
        <f t="shared" si="187"/>
        <v>-123.14334576571491</v>
      </c>
      <c r="I1514" s="6">
        <f t="shared" si="188"/>
        <v>1.65303122860192E-2</v>
      </c>
      <c r="J1514" s="6">
        <f t="shared" si="188"/>
        <v>1.3624924348166534E-2</v>
      </c>
      <c r="K1514" s="6">
        <f t="shared" si="189"/>
        <v>2.9053879378526659E-3</v>
      </c>
      <c r="L1514" s="7">
        <f t="shared" si="190"/>
        <v>212.65903601768306</v>
      </c>
      <c r="M1514" s="6">
        <f t="shared" si="191"/>
        <v>1.0109273250546558E-2</v>
      </c>
      <c r="N1514" s="1"/>
    </row>
    <row r="1515" spans="1:14" x14ac:dyDescent="0.25">
      <c r="A1515" s="3">
        <v>42629</v>
      </c>
      <c r="B1515" s="1">
        <v>2139.1599120000001</v>
      </c>
      <c r="C1515" s="1">
        <v>53.455395000000003</v>
      </c>
      <c r="D1515" s="1">
        <v>797.96997099999999</v>
      </c>
      <c r="E1515" s="1">
        <f t="shared" si="184"/>
        <v>672.84598390244764</v>
      </c>
      <c r="F1515" s="1">
        <f t="shared" si="185"/>
        <v>-125.12398709755234</v>
      </c>
      <c r="G1515" s="1">
        <f t="shared" si="186"/>
        <v>3.5951644146322224</v>
      </c>
      <c r="H1515" s="1">
        <f t="shared" si="187"/>
        <v>-128.71915151218457</v>
      </c>
      <c r="I1515" s="6">
        <f t="shared" si="188"/>
        <v>1.0492821599898949E-3</v>
      </c>
      <c r="J1515" s="6">
        <f t="shared" si="188"/>
        <v>-4.0687556399224833E-3</v>
      </c>
      <c r="K1515" s="6">
        <f t="shared" si="189"/>
        <v>5.1180377999123783E-3</v>
      </c>
      <c r="L1515" s="7">
        <f t="shared" si="190"/>
        <v>213.74743300251453</v>
      </c>
      <c r="M1515" s="6">
        <f t="shared" si="191"/>
        <v>-3.7722949071267164E-3</v>
      </c>
      <c r="N1515" s="1"/>
    </row>
    <row r="1516" spans="1:14" x14ac:dyDescent="0.25">
      <c r="A1516" s="3">
        <v>42632</v>
      </c>
      <c r="B1516" s="1">
        <v>2139.1201169999999</v>
      </c>
      <c r="C1516" s="1">
        <v>53.156609000000003</v>
      </c>
      <c r="D1516" s="1">
        <v>795.39001499999995</v>
      </c>
      <c r="E1516" s="1">
        <f t="shared" si="184"/>
        <v>671.05876351165841</v>
      </c>
      <c r="F1516" s="1">
        <f t="shared" si="185"/>
        <v>-124.33125148834154</v>
      </c>
      <c r="G1516" s="1">
        <f t="shared" si="186"/>
        <v>0.79273560921080843</v>
      </c>
      <c r="H1516" s="1">
        <f t="shared" si="187"/>
        <v>-125.12398709755234</v>
      </c>
      <c r="I1516" s="6">
        <f t="shared" si="188"/>
        <v>-5.5894451813516266E-3</v>
      </c>
      <c r="J1516" s="6">
        <f t="shared" si="188"/>
        <v>-3.2331492333813605E-3</v>
      </c>
      <c r="K1516" s="6">
        <f t="shared" si="189"/>
        <v>-2.3562959479702661E-3</v>
      </c>
      <c r="L1516" s="7">
        <f t="shared" si="190"/>
        <v>213.24378079224167</v>
      </c>
      <c r="M1516" s="6">
        <f t="shared" si="191"/>
        <v>-1.8603097307945404E-5</v>
      </c>
      <c r="N1516" s="1"/>
    </row>
    <row r="1517" spans="1:14" x14ac:dyDescent="0.25">
      <c r="A1517" s="3">
        <v>42633</v>
      </c>
      <c r="B1517" s="1">
        <v>2139.76001</v>
      </c>
      <c r="C1517" s="1">
        <v>53.044552000000003</v>
      </c>
      <c r="D1517" s="1">
        <v>799.78002900000001</v>
      </c>
      <c r="E1517" s="1">
        <f t="shared" si="184"/>
        <v>670.38848259042834</v>
      </c>
      <c r="F1517" s="1">
        <f t="shared" si="185"/>
        <v>-129.39154640957167</v>
      </c>
      <c r="G1517" s="1">
        <f t="shared" si="186"/>
        <v>-5.0602949212301382</v>
      </c>
      <c r="H1517" s="1">
        <f t="shared" si="187"/>
        <v>-124.33125148834154</v>
      </c>
      <c r="I1517" s="6">
        <f t="shared" si="188"/>
        <v>-2.1080539580694557E-3</v>
      </c>
      <c r="J1517" s="6">
        <f t="shared" si="188"/>
        <v>5.5193224923750783E-3</v>
      </c>
      <c r="K1517" s="6">
        <f t="shared" si="189"/>
        <v>-7.6273764504445341E-3</v>
      </c>
      <c r="L1517" s="7">
        <f t="shared" si="190"/>
        <v>211.61729020042316</v>
      </c>
      <c r="M1517" s="6">
        <f t="shared" si="191"/>
        <v>2.9913841439510591E-4</v>
      </c>
      <c r="N1517" s="1"/>
    </row>
    <row r="1518" spans="1:14" x14ac:dyDescent="0.25">
      <c r="A1518" s="3">
        <v>42634</v>
      </c>
      <c r="B1518" s="1">
        <v>2163.1201169999999</v>
      </c>
      <c r="C1518" s="1">
        <v>53.931587</v>
      </c>
      <c r="D1518" s="1">
        <v>805.03002900000001</v>
      </c>
      <c r="E1518" s="1">
        <f t="shared" si="184"/>
        <v>675.69437724193017</v>
      </c>
      <c r="F1518" s="1">
        <f t="shared" si="185"/>
        <v>-129.33565175806984</v>
      </c>
      <c r="G1518" s="1">
        <f t="shared" si="186"/>
        <v>5.5894651501830594E-2</v>
      </c>
      <c r="H1518" s="1">
        <f t="shared" si="187"/>
        <v>-129.39154640957167</v>
      </c>
      <c r="I1518" s="6">
        <f t="shared" si="188"/>
        <v>1.6722452477306193E-2</v>
      </c>
      <c r="J1518" s="6">
        <f t="shared" si="188"/>
        <v>6.5643049459040981E-3</v>
      </c>
      <c r="K1518" s="6">
        <f t="shared" si="189"/>
        <v>1.0158147531402095E-2</v>
      </c>
      <c r="L1518" s="7">
        <f t="shared" si="190"/>
        <v>213.7669298544746</v>
      </c>
      <c r="M1518" s="6">
        <f t="shared" si="191"/>
        <v>1.0917162154086668E-2</v>
      </c>
      <c r="N1518" s="1"/>
    </row>
    <row r="1519" spans="1:14" x14ac:dyDescent="0.25">
      <c r="A1519" s="3">
        <v>42635</v>
      </c>
      <c r="B1519" s="1">
        <v>2177.179932</v>
      </c>
      <c r="C1519" s="1">
        <v>53.987617</v>
      </c>
      <c r="D1519" s="1">
        <v>815.95001200000002</v>
      </c>
      <c r="E1519" s="1">
        <f t="shared" si="184"/>
        <v>676.0295266749556</v>
      </c>
      <c r="F1519" s="1">
        <f t="shared" si="185"/>
        <v>-139.92048532504441</v>
      </c>
      <c r="G1519" s="1">
        <f t="shared" si="186"/>
        <v>-10.584833566974567</v>
      </c>
      <c r="H1519" s="1">
        <f t="shared" si="187"/>
        <v>-129.33565175806984</v>
      </c>
      <c r="I1519" s="6">
        <f t="shared" si="188"/>
        <v>1.0389087938391661E-3</v>
      </c>
      <c r="J1519" s="6">
        <f t="shared" si="188"/>
        <v>1.3564690268218493E-2</v>
      </c>
      <c r="K1519" s="6">
        <f t="shared" si="189"/>
        <v>-1.2525781474379327E-2</v>
      </c>
      <c r="L1519" s="7">
        <f t="shared" si="190"/>
        <v>211.08933200466848</v>
      </c>
      <c r="M1519" s="6">
        <f t="shared" si="191"/>
        <v>6.4997846811667426E-3</v>
      </c>
      <c r="N1519" s="1"/>
    </row>
    <row r="1520" spans="1:14" x14ac:dyDescent="0.25">
      <c r="A1520" s="3">
        <v>42636</v>
      </c>
      <c r="B1520" s="1">
        <v>2164.6899410000001</v>
      </c>
      <c r="C1520" s="1">
        <v>53.623458999999997</v>
      </c>
      <c r="D1520" s="1">
        <v>814.96002199999998</v>
      </c>
      <c r="E1520" s="1">
        <f t="shared" si="184"/>
        <v>673.85127667974496</v>
      </c>
      <c r="F1520" s="1">
        <f t="shared" si="185"/>
        <v>-141.10874532025503</v>
      </c>
      <c r="G1520" s="1">
        <f t="shared" si="186"/>
        <v>-1.1882599952106148</v>
      </c>
      <c r="H1520" s="1">
        <f t="shared" si="187"/>
        <v>-139.92048532504441</v>
      </c>
      <c r="I1520" s="6">
        <f t="shared" si="188"/>
        <v>-6.7452134440385558E-3</v>
      </c>
      <c r="J1520" s="6">
        <f t="shared" si="188"/>
        <v>-1.2132973655744062E-3</v>
      </c>
      <c r="K1520" s="6">
        <f t="shared" si="189"/>
        <v>-5.5319160784641497E-3</v>
      </c>
      <c r="L1520" s="7">
        <f t="shared" si="190"/>
        <v>209.92160353495959</v>
      </c>
      <c r="M1520" s="6">
        <f t="shared" si="191"/>
        <v>-5.7367748142553854E-3</v>
      </c>
      <c r="N1520" s="1"/>
    </row>
    <row r="1521" spans="1:14" x14ac:dyDescent="0.25">
      <c r="A1521" s="3">
        <v>42639</v>
      </c>
      <c r="B1521" s="1">
        <v>2146.1000979999999</v>
      </c>
      <c r="C1521" s="1">
        <v>53.128601000000003</v>
      </c>
      <c r="D1521" s="1">
        <v>802.65002400000003</v>
      </c>
      <c r="E1521" s="1">
        <f t="shared" si="184"/>
        <v>670.89123066639388</v>
      </c>
      <c r="F1521" s="1">
        <f t="shared" si="185"/>
        <v>-131.75879333360615</v>
      </c>
      <c r="G1521" s="1">
        <f t="shared" si="186"/>
        <v>9.3499519866488754</v>
      </c>
      <c r="H1521" s="1">
        <f t="shared" si="187"/>
        <v>-141.10874532025503</v>
      </c>
      <c r="I1521" s="6">
        <f t="shared" si="188"/>
        <v>-9.2283864045397124E-3</v>
      </c>
      <c r="J1521" s="6">
        <f t="shared" si="188"/>
        <v>-1.5105032968107945E-2</v>
      </c>
      <c r="K1521" s="6">
        <f t="shared" si="189"/>
        <v>5.876646563568233E-3</v>
      </c>
      <c r="L1521" s="7">
        <f t="shared" si="190"/>
        <v>211.15523860499204</v>
      </c>
      <c r="M1521" s="6">
        <f t="shared" si="191"/>
        <v>-8.5877624540595665E-3</v>
      </c>
      <c r="N1521" s="1"/>
    </row>
    <row r="1522" spans="1:14" x14ac:dyDescent="0.25">
      <c r="A1522" s="3">
        <v>42640</v>
      </c>
      <c r="B1522" s="1">
        <v>2159.929932</v>
      </c>
      <c r="C1522" s="1">
        <v>54.108997000000002</v>
      </c>
      <c r="D1522" s="1">
        <v>810.72997999999995</v>
      </c>
      <c r="E1522" s="1">
        <f t="shared" si="184"/>
        <v>676.7555741170512</v>
      </c>
      <c r="F1522" s="1">
        <f t="shared" si="185"/>
        <v>-133.97440588294876</v>
      </c>
      <c r="G1522" s="1">
        <f t="shared" si="186"/>
        <v>-2.2156125493426089</v>
      </c>
      <c r="H1522" s="1">
        <f t="shared" si="187"/>
        <v>-131.75879333360615</v>
      </c>
      <c r="I1522" s="6">
        <f t="shared" si="188"/>
        <v>1.8453262113941271E-2</v>
      </c>
      <c r="J1522" s="6">
        <f t="shared" si="188"/>
        <v>1.0066599088521144E-2</v>
      </c>
      <c r="K1522" s="6">
        <f t="shared" si="189"/>
        <v>8.3866630254201269E-3</v>
      </c>
      <c r="L1522" s="7">
        <f t="shared" si="190"/>
        <v>212.9261264372243</v>
      </c>
      <c r="M1522" s="6">
        <f t="shared" si="191"/>
        <v>6.4441700612607455E-3</v>
      </c>
      <c r="N1522" s="1"/>
    </row>
    <row r="1523" spans="1:14" x14ac:dyDescent="0.25">
      <c r="A1523" s="3">
        <v>42641</v>
      </c>
      <c r="B1523" s="1">
        <v>2171.3701169999999</v>
      </c>
      <c r="C1523" s="1">
        <v>54.183692999999998</v>
      </c>
      <c r="D1523" s="1">
        <v>810.05999799999995</v>
      </c>
      <c r="E1523" s="1">
        <f t="shared" si="184"/>
        <v>677.20237622394507</v>
      </c>
      <c r="F1523" s="1">
        <f t="shared" si="185"/>
        <v>-132.85762177605488</v>
      </c>
      <c r="G1523" s="1">
        <f t="shared" si="186"/>
        <v>1.1167841068938742</v>
      </c>
      <c r="H1523" s="1">
        <f t="shared" si="187"/>
        <v>-133.97440588294876</v>
      </c>
      <c r="I1523" s="6">
        <f t="shared" si="188"/>
        <v>1.3804728259885213E-3</v>
      </c>
      <c r="J1523" s="6">
        <f t="shared" si="188"/>
        <v>-8.2639351760493973E-4</v>
      </c>
      <c r="K1523" s="6">
        <f t="shared" si="189"/>
        <v>2.206866343593461E-3</v>
      </c>
      <c r="L1523" s="7">
        <f t="shared" si="190"/>
        <v>213.39602593933034</v>
      </c>
      <c r="M1523" s="6">
        <f t="shared" si="191"/>
        <v>5.2965537587632561E-3</v>
      </c>
      <c r="N1523" s="1"/>
    </row>
    <row r="1524" spans="1:14" x14ac:dyDescent="0.25">
      <c r="A1524" s="3">
        <v>42642</v>
      </c>
      <c r="B1524" s="1">
        <v>2151.1298830000001</v>
      </c>
      <c r="C1524" s="1">
        <v>53.595458999999998</v>
      </c>
      <c r="D1524" s="1">
        <v>802.64001499999995</v>
      </c>
      <c r="E1524" s="1">
        <f t="shared" si="184"/>
        <v>673.68379168733532</v>
      </c>
      <c r="F1524" s="1">
        <f t="shared" si="185"/>
        <v>-128.95622331266463</v>
      </c>
      <c r="G1524" s="1">
        <f t="shared" si="186"/>
        <v>3.901398463390251</v>
      </c>
      <c r="H1524" s="1">
        <f t="shared" si="187"/>
        <v>-132.85762177605488</v>
      </c>
      <c r="I1524" s="6">
        <f t="shared" si="188"/>
        <v>-1.0856292132025769E-2</v>
      </c>
      <c r="J1524" s="6">
        <f t="shared" si="188"/>
        <v>-9.15979435883707E-3</v>
      </c>
      <c r="K1524" s="6">
        <f t="shared" si="189"/>
        <v>-1.6964977731886988E-3</v>
      </c>
      <c r="L1524" s="7">
        <f t="shared" si="190"/>
        <v>213.03400005651696</v>
      </c>
      <c r="M1524" s="6">
        <f t="shared" si="191"/>
        <v>-9.3214113252899633E-3</v>
      </c>
      <c r="N1524" s="1"/>
    </row>
    <row r="1525" spans="1:14" x14ac:dyDescent="0.25">
      <c r="A1525" s="3">
        <v>42643</v>
      </c>
      <c r="B1525" s="1">
        <v>2168.2700199999999</v>
      </c>
      <c r="C1525" s="1">
        <v>53.782200000000003</v>
      </c>
      <c r="D1525" s="1">
        <v>804.05999799999995</v>
      </c>
      <c r="E1525" s="1">
        <f t="shared" si="184"/>
        <v>674.80080293617686</v>
      </c>
      <c r="F1525" s="1">
        <f t="shared" si="185"/>
        <v>-129.25919506382309</v>
      </c>
      <c r="G1525" s="1">
        <f t="shared" si="186"/>
        <v>-0.30297175115845221</v>
      </c>
      <c r="H1525" s="1">
        <f t="shared" si="187"/>
        <v>-128.95622331266463</v>
      </c>
      <c r="I1525" s="6">
        <f t="shared" si="188"/>
        <v>3.4842690683927202E-3</v>
      </c>
      <c r="J1525" s="6">
        <f t="shared" si="188"/>
        <v>1.7691405530038118E-3</v>
      </c>
      <c r="K1525" s="6">
        <f t="shared" si="189"/>
        <v>1.7151285153889084E-3</v>
      </c>
      <c r="L1525" s="7">
        <f t="shared" si="190"/>
        <v>213.39938074476126</v>
      </c>
      <c r="M1525" s="6">
        <f t="shared" si="191"/>
        <v>7.967969361336813E-3</v>
      </c>
      <c r="N1525" s="1"/>
    </row>
    <row r="1526" spans="1:14" x14ac:dyDescent="0.25">
      <c r="A1526" s="3">
        <v>42646</v>
      </c>
      <c r="B1526" s="1">
        <v>2161.1999510000001</v>
      </c>
      <c r="C1526" s="1">
        <v>53.614128000000001</v>
      </c>
      <c r="D1526" s="1">
        <v>800.38000499999998</v>
      </c>
      <c r="E1526" s="1">
        <f t="shared" si="184"/>
        <v>673.79546230602455</v>
      </c>
      <c r="F1526" s="1">
        <f t="shared" si="185"/>
        <v>-126.58454269397544</v>
      </c>
      <c r="G1526" s="1">
        <f t="shared" si="186"/>
        <v>2.6746523698476494</v>
      </c>
      <c r="H1526" s="1">
        <f t="shared" si="187"/>
        <v>-129.25919506382309</v>
      </c>
      <c r="I1526" s="6">
        <f t="shared" si="188"/>
        <v>-3.1250488079699323E-3</v>
      </c>
      <c r="J1526" s="6">
        <f t="shared" si="188"/>
        <v>-4.5767641832120676E-3</v>
      </c>
      <c r="K1526" s="6">
        <f t="shared" si="189"/>
        <v>1.4517153752421352E-3</v>
      </c>
      <c r="L1526" s="7">
        <f t="shared" si="190"/>
        <v>213.70917590685556</v>
      </c>
      <c r="M1526" s="6">
        <f t="shared" si="191"/>
        <v>-3.2606958242220596E-3</v>
      </c>
      <c r="N1526" s="1"/>
    </row>
    <row r="1527" spans="1:14" x14ac:dyDescent="0.25">
      <c r="A1527" s="3">
        <v>42647</v>
      </c>
      <c r="B1527" s="1">
        <v>2150.48999</v>
      </c>
      <c r="C1527" s="1">
        <v>53.446055999999999</v>
      </c>
      <c r="D1527" s="1">
        <v>802.78997800000002</v>
      </c>
      <c r="E1527" s="1">
        <f t="shared" si="184"/>
        <v>672.79012167587211</v>
      </c>
      <c r="F1527" s="1">
        <f t="shared" si="185"/>
        <v>-129.9998563241279</v>
      </c>
      <c r="G1527" s="1">
        <f t="shared" si="186"/>
        <v>-3.4153136301524682</v>
      </c>
      <c r="H1527" s="1">
        <f t="shared" si="187"/>
        <v>-126.58454269397544</v>
      </c>
      <c r="I1527" s="6">
        <f t="shared" si="188"/>
        <v>-3.1348453527025866E-3</v>
      </c>
      <c r="J1527" s="6">
        <f t="shared" si="188"/>
        <v>3.0110359890862526E-3</v>
      </c>
      <c r="K1527" s="6">
        <f t="shared" si="189"/>
        <v>-6.1458813417888392E-3</v>
      </c>
      <c r="L1527" s="7">
        <f t="shared" si="190"/>
        <v>212.39574467008055</v>
      </c>
      <c r="M1527" s="6">
        <f t="shared" si="191"/>
        <v>-4.9555623000289151E-3</v>
      </c>
      <c r="N1527" s="1"/>
    </row>
    <row r="1528" spans="1:14" x14ac:dyDescent="0.25">
      <c r="A1528" s="3">
        <v>42648</v>
      </c>
      <c r="B1528" s="1">
        <v>2159.7299800000001</v>
      </c>
      <c r="C1528" s="1">
        <v>53.819546000000003</v>
      </c>
      <c r="D1528" s="1">
        <v>801.22997999999995</v>
      </c>
      <c r="E1528" s="1">
        <f t="shared" si="184"/>
        <v>675.02419202640999</v>
      </c>
      <c r="F1528" s="1">
        <f t="shared" si="185"/>
        <v>-126.20578797358996</v>
      </c>
      <c r="G1528" s="1">
        <f t="shared" si="186"/>
        <v>3.7940683505379411</v>
      </c>
      <c r="H1528" s="1">
        <f t="shared" si="187"/>
        <v>-129.9998563241279</v>
      </c>
      <c r="I1528" s="6">
        <f t="shared" si="188"/>
        <v>6.9881676582459473E-3</v>
      </c>
      <c r="J1528" s="6">
        <f t="shared" si="188"/>
        <v>-1.9432205716948259E-3</v>
      </c>
      <c r="K1528" s="6">
        <f t="shared" si="189"/>
        <v>8.9313882299407732E-3</v>
      </c>
      <c r="L1528" s="7">
        <f t="shared" si="190"/>
        <v>214.29273352411639</v>
      </c>
      <c r="M1528" s="6">
        <f t="shared" si="191"/>
        <v>4.2966905416750301E-3</v>
      </c>
      <c r="N1528" s="1"/>
    </row>
    <row r="1529" spans="1:14" x14ac:dyDescent="0.25">
      <c r="A1529" s="3">
        <v>42649</v>
      </c>
      <c r="B1529" s="1">
        <v>2160.7700199999999</v>
      </c>
      <c r="C1529" s="1">
        <v>53.912917999999998</v>
      </c>
      <c r="D1529" s="1">
        <v>803.080017</v>
      </c>
      <c r="E1529" s="1">
        <f t="shared" si="184"/>
        <v>675.58270662324105</v>
      </c>
      <c r="F1529" s="1">
        <f t="shared" si="185"/>
        <v>-127.49731037675895</v>
      </c>
      <c r="G1529" s="1">
        <f t="shared" si="186"/>
        <v>-1.2915224031689831</v>
      </c>
      <c r="H1529" s="1">
        <f t="shared" si="187"/>
        <v>-126.20578797358996</v>
      </c>
      <c r="I1529" s="6">
        <f t="shared" si="188"/>
        <v>1.7349087262830132E-3</v>
      </c>
      <c r="J1529" s="6">
        <f t="shared" si="188"/>
        <v>2.3089962260274266E-3</v>
      </c>
      <c r="K1529" s="6">
        <f t="shared" si="189"/>
        <v>-5.7408749974441342E-4</v>
      </c>
      <c r="L1529" s="7">
        <f t="shared" si="190"/>
        <v>214.16971074451413</v>
      </c>
      <c r="M1529" s="6">
        <f t="shared" si="191"/>
        <v>4.8156019948386586E-4</v>
      </c>
      <c r="N1529" s="1"/>
    </row>
    <row r="1530" spans="1:14" x14ac:dyDescent="0.25">
      <c r="A1530" s="3">
        <v>42650</v>
      </c>
      <c r="B1530" s="1">
        <v>2153.73999</v>
      </c>
      <c r="C1530" s="1">
        <v>53.968936999999997</v>
      </c>
      <c r="D1530" s="1">
        <v>800.71002199999998</v>
      </c>
      <c r="E1530" s="1">
        <f t="shared" si="184"/>
        <v>675.91779025859091</v>
      </c>
      <c r="F1530" s="1">
        <f t="shared" si="185"/>
        <v>-124.79223174140907</v>
      </c>
      <c r="G1530" s="1">
        <f t="shared" si="186"/>
        <v>2.7050786353498779</v>
      </c>
      <c r="H1530" s="1">
        <f t="shared" si="187"/>
        <v>-127.49731037675895</v>
      </c>
      <c r="I1530" s="6">
        <f t="shared" si="188"/>
        <v>1.0390645151130418E-3</v>
      </c>
      <c r="J1530" s="6">
        <f t="shared" si="188"/>
        <v>-2.951131829743936E-3</v>
      </c>
      <c r="K1530" s="6">
        <f t="shared" si="189"/>
        <v>3.9901963448569777E-3</v>
      </c>
      <c r="L1530" s="7">
        <f t="shared" si="190"/>
        <v>215.02428994150597</v>
      </c>
      <c r="M1530" s="6">
        <f t="shared" si="191"/>
        <v>-3.2534836817107449E-3</v>
      </c>
      <c r="N1530" s="1"/>
    </row>
    <row r="1531" spans="1:14" x14ac:dyDescent="0.25">
      <c r="A1531" s="3">
        <v>42653</v>
      </c>
      <c r="B1531" s="1">
        <v>2163.6599120000001</v>
      </c>
      <c r="C1531" s="1">
        <v>54.193035000000002</v>
      </c>
      <c r="D1531" s="1">
        <v>814.169983</v>
      </c>
      <c r="E1531" s="1">
        <f t="shared" si="184"/>
        <v>677.25825639534105</v>
      </c>
      <c r="F1531" s="1">
        <f t="shared" si="185"/>
        <v>-136.91172660465895</v>
      </c>
      <c r="G1531" s="1">
        <f t="shared" si="186"/>
        <v>-12.119494863249884</v>
      </c>
      <c r="H1531" s="1">
        <f t="shared" si="187"/>
        <v>-124.79223174140907</v>
      </c>
      <c r="I1531" s="6">
        <f t="shared" si="188"/>
        <v>4.1523515647530207E-3</v>
      </c>
      <c r="J1531" s="6">
        <f t="shared" si="188"/>
        <v>1.6810031884426646E-2</v>
      </c>
      <c r="K1531" s="6">
        <f t="shared" si="189"/>
        <v>-1.2657680319673625E-2</v>
      </c>
      <c r="L1531" s="7">
        <f t="shared" si="190"/>
        <v>212.30258121846157</v>
      </c>
      <c r="M1531" s="6">
        <f t="shared" si="191"/>
        <v>4.605905098135743E-3</v>
      </c>
      <c r="N1531" s="1"/>
    </row>
    <row r="1532" spans="1:14" x14ac:dyDescent="0.25">
      <c r="A1532" s="3">
        <v>42654</v>
      </c>
      <c r="B1532" s="1">
        <v>2136.7299800000001</v>
      </c>
      <c r="C1532" s="1">
        <v>53.399363999999998</v>
      </c>
      <c r="D1532" s="1">
        <v>809.57000700000003</v>
      </c>
      <c r="E1532" s="1">
        <f t="shared" si="184"/>
        <v>672.51082848781539</v>
      </c>
      <c r="F1532" s="1">
        <f t="shared" si="185"/>
        <v>-137.05917851218464</v>
      </c>
      <c r="G1532" s="1">
        <f t="shared" si="186"/>
        <v>-0.14745190752569215</v>
      </c>
      <c r="H1532" s="1">
        <f t="shared" si="187"/>
        <v>-136.91172660465895</v>
      </c>
      <c r="I1532" s="6">
        <f t="shared" si="188"/>
        <v>-1.4645258380528103E-2</v>
      </c>
      <c r="J1532" s="6">
        <f t="shared" si="188"/>
        <v>-5.6498963312922035E-3</v>
      </c>
      <c r="K1532" s="6">
        <f t="shared" si="189"/>
        <v>-8.9953620492358999E-3</v>
      </c>
      <c r="L1532" s="7">
        <f t="shared" si="190"/>
        <v>210.3928426364142</v>
      </c>
      <c r="M1532" s="6">
        <f t="shared" si="191"/>
        <v>-1.2446471763257416E-2</v>
      </c>
      <c r="N1532" s="1"/>
    </row>
    <row r="1533" spans="1:14" x14ac:dyDescent="0.25">
      <c r="A1533" s="3">
        <v>42655</v>
      </c>
      <c r="B1533" s="1">
        <v>2139.179932</v>
      </c>
      <c r="C1533" s="1">
        <v>53.324672999999997</v>
      </c>
      <c r="D1533" s="1">
        <v>811.77002000000005</v>
      </c>
      <c r="E1533" s="1">
        <f t="shared" si="184"/>
        <v>672.06405628895573</v>
      </c>
      <c r="F1533" s="1">
        <f t="shared" si="185"/>
        <v>-139.70596371104432</v>
      </c>
      <c r="G1533" s="1">
        <f t="shared" si="186"/>
        <v>-2.6467851988596749</v>
      </c>
      <c r="H1533" s="1">
        <f t="shared" si="187"/>
        <v>-137.05917851218464</v>
      </c>
      <c r="I1533" s="6">
        <f t="shared" si="188"/>
        <v>-1.398724524134809E-3</v>
      </c>
      <c r="J1533" s="6">
        <f t="shared" si="188"/>
        <v>2.7175080363370796E-3</v>
      </c>
      <c r="K1533" s="6">
        <f t="shared" si="189"/>
        <v>-4.1162325604718886E-3</v>
      </c>
      <c r="L1533" s="7">
        <f t="shared" si="190"/>
        <v>209.52681676706396</v>
      </c>
      <c r="M1533" s="6">
        <f t="shared" si="191"/>
        <v>1.1465894253985809E-3</v>
      </c>
      <c r="N1533" s="1"/>
    </row>
    <row r="1534" spans="1:14" x14ac:dyDescent="0.25">
      <c r="A1534" s="3">
        <v>42656</v>
      </c>
      <c r="B1534" s="1">
        <v>2132.5500489999999</v>
      </c>
      <c r="C1534" s="1">
        <v>53.147274000000003</v>
      </c>
      <c r="D1534" s="1">
        <v>804.080017</v>
      </c>
      <c r="E1534" s="1">
        <f t="shared" si="184"/>
        <v>671.0029252115105</v>
      </c>
      <c r="F1534" s="1">
        <f t="shared" si="185"/>
        <v>-133.0770917884895</v>
      </c>
      <c r="G1534" s="1">
        <f t="shared" si="186"/>
        <v>6.628871922554822</v>
      </c>
      <c r="H1534" s="1">
        <f t="shared" si="187"/>
        <v>-139.70596371104432</v>
      </c>
      <c r="I1534" s="6">
        <f t="shared" si="188"/>
        <v>-3.3267714553072425E-3</v>
      </c>
      <c r="J1534" s="6">
        <f t="shared" si="188"/>
        <v>-9.4731300867701984E-3</v>
      </c>
      <c r="K1534" s="6">
        <f t="shared" si="189"/>
        <v>6.1463586314629559E-3</v>
      </c>
      <c r="L1534" s="7">
        <f t="shared" si="190"/>
        <v>210.81464372582317</v>
      </c>
      <c r="M1534" s="6">
        <f t="shared" si="191"/>
        <v>-3.0992638350910706E-3</v>
      </c>
      <c r="N1534" s="1"/>
    </row>
    <row r="1535" spans="1:14" x14ac:dyDescent="0.25">
      <c r="A1535" s="3">
        <v>42657</v>
      </c>
      <c r="B1535" s="1">
        <v>2132.9799800000001</v>
      </c>
      <c r="C1535" s="1">
        <v>53.614128000000001</v>
      </c>
      <c r="D1535" s="1">
        <v>804.59997599999997</v>
      </c>
      <c r="E1535" s="1">
        <f t="shared" si="184"/>
        <v>673.79546230602455</v>
      </c>
      <c r="F1535" s="1">
        <f t="shared" si="185"/>
        <v>-130.80451369397542</v>
      </c>
      <c r="G1535" s="1">
        <f t="shared" si="186"/>
        <v>2.2725780945140741</v>
      </c>
      <c r="H1535" s="1">
        <f t="shared" si="187"/>
        <v>-133.0770917884895</v>
      </c>
      <c r="I1535" s="6">
        <f t="shared" si="188"/>
        <v>8.7841570199818086E-3</v>
      </c>
      <c r="J1535" s="6">
        <f t="shared" si="188"/>
        <v>6.4665081709147643E-4</v>
      </c>
      <c r="K1535" s="6">
        <f t="shared" si="189"/>
        <v>8.1375062028903322E-3</v>
      </c>
      <c r="L1535" s="7">
        <f t="shared" si="190"/>
        <v>212.53014919680217</v>
      </c>
      <c r="M1535" s="6">
        <f t="shared" si="191"/>
        <v>2.0160417815362486E-4</v>
      </c>
      <c r="N1535" s="1"/>
    </row>
    <row r="1536" spans="1:14" x14ac:dyDescent="0.25">
      <c r="A1536" s="3">
        <v>42660</v>
      </c>
      <c r="B1536" s="1">
        <v>2126.5</v>
      </c>
      <c r="C1536" s="1">
        <v>53.427382999999999</v>
      </c>
      <c r="D1536" s="1">
        <v>806.84002699999996</v>
      </c>
      <c r="E1536" s="1">
        <f t="shared" si="184"/>
        <v>672.67842713075549</v>
      </c>
      <c r="F1536" s="1">
        <f t="shared" si="185"/>
        <v>-134.16159986924447</v>
      </c>
      <c r="G1536" s="1">
        <f t="shared" si="186"/>
        <v>-3.3570861752690462</v>
      </c>
      <c r="H1536" s="1">
        <f t="shared" si="187"/>
        <v>-130.80451369397542</v>
      </c>
      <c r="I1536" s="6">
        <f t="shared" si="188"/>
        <v>-3.4831304166693666E-3</v>
      </c>
      <c r="J1536" s="6">
        <f t="shared" si="188"/>
        <v>2.7840555143143764E-3</v>
      </c>
      <c r="K1536" s="6">
        <f t="shared" si="189"/>
        <v>-6.267185930983743E-3</v>
      </c>
      <c r="L1536" s="7">
        <f t="shared" si="190"/>
        <v>211.1981832358461</v>
      </c>
      <c r="M1536" s="6">
        <f t="shared" si="191"/>
        <v>-3.0379938212078406E-3</v>
      </c>
      <c r="N1536" s="1"/>
    </row>
    <row r="1537" spans="1:14" x14ac:dyDescent="0.25">
      <c r="A1537" s="3">
        <v>42661</v>
      </c>
      <c r="B1537" s="1">
        <v>2139.6000979999999</v>
      </c>
      <c r="C1537" s="1">
        <v>53.838214999999998</v>
      </c>
      <c r="D1537" s="1">
        <v>821.48999000000003</v>
      </c>
      <c r="E1537" s="1">
        <f t="shared" si="184"/>
        <v>675.13586264509911</v>
      </c>
      <c r="F1537" s="1">
        <f t="shared" si="185"/>
        <v>-146.35412735490092</v>
      </c>
      <c r="G1537" s="1">
        <f t="shared" si="186"/>
        <v>-12.192527485656456</v>
      </c>
      <c r="H1537" s="1">
        <f t="shared" si="187"/>
        <v>-134.16159986924447</v>
      </c>
      <c r="I1537" s="6">
        <f t="shared" si="188"/>
        <v>7.689540024822028E-3</v>
      </c>
      <c r="J1537" s="6">
        <f t="shared" si="188"/>
        <v>1.8157209000242203E-2</v>
      </c>
      <c r="K1537" s="6">
        <f t="shared" si="189"/>
        <v>-1.0467668975420175E-2</v>
      </c>
      <c r="L1537" s="7">
        <f t="shared" si="190"/>
        <v>208.98743056552314</v>
      </c>
      <c r="M1537" s="6">
        <f t="shared" si="191"/>
        <v>6.1604034798965479E-3</v>
      </c>
      <c r="N1537" s="1"/>
    </row>
    <row r="1538" spans="1:14" x14ac:dyDescent="0.25">
      <c r="A1538" s="3">
        <v>42662</v>
      </c>
      <c r="B1538" s="1">
        <v>2144.290039</v>
      </c>
      <c r="C1538" s="1">
        <v>53.716830999999999</v>
      </c>
      <c r="D1538" s="1">
        <v>826.84002699999996</v>
      </c>
      <c r="E1538" s="1">
        <f t="shared" si="184"/>
        <v>674.40979127657602</v>
      </c>
      <c r="F1538" s="1">
        <f t="shared" si="185"/>
        <v>-152.43023572342395</v>
      </c>
      <c r="G1538" s="1">
        <f t="shared" si="186"/>
        <v>-6.0761083685230233</v>
      </c>
      <c r="H1538" s="1">
        <f t="shared" si="187"/>
        <v>-146.35412735490092</v>
      </c>
      <c r="I1538" s="6">
        <f t="shared" si="188"/>
        <v>-2.2546066952627841E-3</v>
      </c>
      <c r="J1538" s="6">
        <f t="shared" si="188"/>
        <v>6.5126015716878705E-3</v>
      </c>
      <c r="K1538" s="6">
        <f t="shared" si="189"/>
        <v>-8.7672082669506546E-3</v>
      </c>
      <c r="L1538" s="7">
        <f t="shared" si="190"/>
        <v>207.15519423658031</v>
      </c>
      <c r="M1538" s="6">
        <f t="shared" si="191"/>
        <v>2.191970828747003E-3</v>
      </c>
      <c r="N1538" s="1"/>
    </row>
    <row r="1539" spans="1:14" x14ac:dyDescent="0.25">
      <c r="A1539" s="3">
        <v>42663</v>
      </c>
      <c r="B1539" s="1">
        <v>2141.3400879999999</v>
      </c>
      <c r="C1539" s="1">
        <v>53.455395000000003</v>
      </c>
      <c r="D1539" s="1">
        <v>821.63000499999998</v>
      </c>
      <c r="E1539" s="1">
        <f t="shared" ref="E1539:E1602" si="192">$Q$2+$P$2*C1539</f>
        <v>672.84598390244764</v>
      </c>
      <c r="F1539" s="1">
        <f t="shared" ref="F1539:F1602" si="193">E1539-D1539</f>
        <v>-148.78402109755234</v>
      </c>
      <c r="G1539" s="1">
        <f t="shared" si="186"/>
        <v>3.6462146258716075</v>
      </c>
      <c r="H1539" s="1">
        <f t="shared" si="187"/>
        <v>-152.43023572342395</v>
      </c>
      <c r="I1539" s="6">
        <f t="shared" si="188"/>
        <v>-4.8669289519330805E-3</v>
      </c>
      <c r="J1539" s="6">
        <f t="shared" si="188"/>
        <v>-6.3011245584025932E-3</v>
      </c>
      <c r="K1539" s="6">
        <f t="shared" si="189"/>
        <v>1.4341956064695127E-3</v>
      </c>
      <c r="L1539" s="7">
        <f t="shared" si="190"/>
        <v>207.45229530601173</v>
      </c>
      <c r="M1539" s="6">
        <f t="shared" si="191"/>
        <v>-1.375723874264545E-3</v>
      </c>
      <c r="N1539" s="1"/>
    </row>
    <row r="1540" spans="1:14" x14ac:dyDescent="0.25">
      <c r="A1540" s="3">
        <v>42664</v>
      </c>
      <c r="B1540" s="1">
        <v>2141.1599120000001</v>
      </c>
      <c r="C1540" s="1">
        <v>55.705654000000003</v>
      </c>
      <c r="D1540" s="1">
        <v>824.05999799999995</v>
      </c>
      <c r="E1540" s="1">
        <f t="shared" si="192"/>
        <v>686.30614860011337</v>
      </c>
      <c r="F1540" s="1">
        <f t="shared" si="193"/>
        <v>-137.75384939988658</v>
      </c>
      <c r="G1540" s="1">
        <f t="shared" ref="G1540:G1603" si="194">F1540-F1539</f>
        <v>11.030171697665764</v>
      </c>
      <c r="H1540" s="1">
        <f t="shared" ref="H1540:H1603" si="195">F1539</f>
        <v>-148.78402109755234</v>
      </c>
      <c r="I1540" s="6">
        <f t="shared" ref="I1540:J1603" si="196">C1540/C1539-1</f>
        <v>4.2096012946869044E-2</v>
      </c>
      <c r="J1540" s="6">
        <f t="shared" si="196"/>
        <v>2.9575270927453268E-3</v>
      </c>
      <c r="K1540" s="6">
        <f t="shared" ref="K1540:K1603" si="197">IF(F1539&gt;0,J1540-I1540,I1540-J1540)</f>
        <v>3.9138485854123717E-2</v>
      </c>
      <c r="L1540" s="7">
        <f t="shared" ref="L1540:L1603" si="198">L1539*(1+K1540)</f>
        <v>215.57166403125157</v>
      </c>
      <c r="M1540" s="6">
        <f t="shared" ref="M1540:M1603" si="199">B1540/B1539-1</f>
        <v>-8.4141702203055502E-5</v>
      </c>
      <c r="N1540" s="1"/>
    </row>
    <row r="1541" spans="1:14" x14ac:dyDescent="0.25">
      <c r="A1541" s="3">
        <v>42667</v>
      </c>
      <c r="B1541" s="1">
        <v>2151.330078</v>
      </c>
      <c r="C1541" s="1">
        <v>56.956840999999997</v>
      </c>
      <c r="D1541" s="1">
        <v>835.73999000000003</v>
      </c>
      <c r="E1541" s="1">
        <f t="shared" si="192"/>
        <v>693.79025735718449</v>
      </c>
      <c r="F1541" s="1">
        <f t="shared" si="193"/>
        <v>-141.94973264281555</v>
      </c>
      <c r="G1541" s="1">
        <f t="shared" si="194"/>
        <v>-4.1958832429289714</v>
      </c>
      <c r="H1541" s="1">
        <f t="shared" si="195"/>
        <v>-137.75384939988658</v>
      </c>
      <c r="I1541" s="6">
        <f t="shared" si="196"/>
        <v>2.2460682357306139E-2</v>
      </c>
      <c r="J1541" s="6">
        <f t="shared" si="196"/>
        <v>1.4173715540552356E-2</v>
      </c>
      <c r="K1541" s="6">
        <f t="shared" si="197"/>
        <v>8.2869668167537824E-3</v>
      </c>
      <c r="L1541" s="7">
        <f t="shared" si="198"/>
        <v>217.35809925771096</v>
      </c>
      <c r="M1541" s="6">
        <f t="shared" si="199"/>
        <v>4.749839534638145E-3</v>
      </c>
      <c r="N1541" s="1"/>
    </row>
    <row r="1542" spans="1:14" x14ac:dyDescent="0.25">
      <c r="A1542" s="3">
        <v>42668</v>
      </c>
      <c r="B1542" s="1">
        <v>2143.1599120000001</v>
      </c>
      <c r="C1542" s="1">
        <v>56.947498000000003</v>
      </c>
      <c r="D1542" s="1">
        <v>828.54998799999998</v>
      </c>
      <c r="E1542" s="1">
        <f t="shared" si="192"/>
        <v>693.73437120418157</v>
      </c>
      <c r="F1542" s="1">
        <f t="shared" si="193"/>
        <v>-134.81561679581841</v>
      </c>
      <c r="G1542" s="1">
        <f t="shared" si="194"/>
        <v>7.1341158469971333</v>
      </c>
      <c r="H1542" s="1">
        <f t="shared" si="195"/>
        <v>-141.94973264281555</v>
      </c>
      <c r="I1542" s="6">
        <f t="shared" si="196"/>
        <v>-1.6403648509921709E-4</v>
      </c>
      <c r="J1542" s="6">
        <f t="shared" si="196"/>
        <v>-8.6031565870146043E-3</v>
      </c>
      <c r="K1542" s="6">
        <f t="shared" si="197"/>
        <v>8.4391201019153872E-3</v>
      </c>
      <c r="L1542" s="7">
        <f t="shared" si="198"/>
        <v>219.19241036247084</v>
      </c>
      <c r="M1542" s="6">
        <f t="shared" si="199"/>
        <v>-3.7977277794559727E-3</v>
      </c>
      <c r="N1542" s="1"/>
    </row>
    <row r="1543" spans="1:14" x14ac:dyDescent="0.25">
      <c r="A1543" s="3">
        <v>42669</v>
      </c>
      <c r="B1543" s="1">
        <v>2139.429932</v>
      </c>
      <c r="C1543" s="1">
        <v>56.611355000000003</v>
      </c>
      <c r="D1543" s="1">
        <v>822.09997599999997</v>
      </c>
      <c r="E1543" s="1">
        <f t="shared" si="192"/>
        <v>691.72369592548375</v>
      </c>
      <c r="F1543" s="1">
        <f t="shared" si="193"/>
        <v>-130.37628007451622</v>
      </c>
      <c r="G1543" s="1">
        <f t="shared" si="194"/>
        <v>4.4393367213021975</v>
      </c>
      <c r="H1543" s="1">
        <f t="shared" si="195"/>
        <v>-134.81561679581841</v>
      </c>
      <c r="I1543" s="6">
        <f t="shared" si="196"/>
        <v>-5.9026825023990037E-3</v>
      </c>
      <c r="J1543" s="6">
        <f t="shared" si="196"/>
        <v>-7.7846986825373943E-3</v>
      </c>
      <c r="K1543" s="6">
        <f t="shared" si="197"/>
        <v>1.8820161801383906E-3</v>
      </c>
      <c r="L1543" s="7">
        <f t="shared" si="198"/>
        <v>219.60493402533652</v>
      </c>
      <c r="M1543" s="6">
        <f t="shared" si="199"/>
        <v>-1.7404114266579285E-3</v>
      </c>
      <c r="N1543" s="1"/>
    </row>
    <row r="1544" spans="1:14" x14ac:dyDescent="0.25">
      <c r="A1544" s="3">
        <v>42670</v>
      </c>
      <c r="B1544" s="1">
        <v>2133.040039</v>
      </c>
      <c r="C1544" s="1">
        <v>56.116489000000001</v>
      </c>
      <c r="D1544" s="1">
        <v>817.34997599999997</v>
      </c>
      <c r="E1544" s="1">
        <f t="shared" si="192"/>
        <v>688.76360205927756</v>
      </c>
      <c r="F1544" s="1">
        <f t="shared" si="193"/>
        <v>-128.58637394072241</v>
      </c>
      <c r="G1544" s="1">
        <f t="shared" si="194"/>
        <v>1.7899061337938065</v>
      </c>
      <c r="H1544" s="1">
        <f t="shared" si="195"/>
        <v>-130.37628007451622</v>
      </c>
      <c r="I1544" s="6">
        <f t="shared" si="196"/>
        <v>-8.7414618498355967E-3</v>
      </c>
      <c r="J1544" s="6">
        <f t="shared" si="196"/>
        <v>-5.7778860706352297E-3</v>
      </c>
      <c r="K1544" s="6">
        <f t="shared" si="197"/>
        <v>-2.963575779200367E-3</v>
      </c>
      <c r="L1544" s="7">
        <f t="shared" si="198"/>
        <v>218.95411816186615</v>
      </c>
      <c r="M1544" s="6">
        <f t="shared" si="199"/>
        <v>-2.9867269333876401E-3</v>
      </c>
      <c r="N1544" s="1"/>
    </row>
    <row r="1545" spans="1:14" x14ac:dyDescent="0.25">
      <c r="A1545" s="3">
        <v>42671</v>
      </c>
      <c r="B1545" s="1">
        <v>2126.4099120000001</v>
      </c>
      <c r="C1545" s="1">
        <v>55.901733</v>
      </c>
      <c r="D1545" s="1">
        <v>819.55999799999995</v>
      </c>
      <c r="E1545" s="1">
        <f t="shared" si="192"/>
        <v>687.47901609392341</v>
      </c>
      <c r="F1545" s="1">
        <f t="shared" si="193"/>
        <v>-132.08098190607654</v>
      </c>
      <c r="G1545" s="1">
        <f t="shared" si="194"/>
        <v>-3.4946079653541346</v>
      </c>
      <c r="H1545" s="1">
        <f t="shared" si="195"/>
        <v>-128.58637394072241</v>
      </c>
      <c r="I1545" s="6">
        <f t="shared" si="196"/>
        <v>-3.8269678632246729E-3</v>
      </c>
      <c r="J1545" s="6">
        <f t="shared" si="196"/>
        <v>2.7038870311288932E-3</v>
      </c>
      <c r="K1545" s="6">
        <f t="shared" si="197"/>
        <v>-6.530854894353566E-3</v>
      </c>
      <c r="L1545" s="7">
        <f t="shared" si="198"/>
        <v>217.52416058762986</v>
      </c>
      <c r="M1545" s="6">
        <f t="shared" si="199"/>
        <v>-3.1082993655890956E-3</v>
      </c>
      <c r="N1545" s="1"/>
    </row>
    <row r="1546" spans="1:14" x14ac:dyDescent="0.25">
      <c r="A1546" s="3">
        <v>42674</v>
      </c>
      <c r="B1546" s="1">
        <v>2126.1499020000001</v>
      </c>
      <c r="C1546" s="1">
        <v>55.948417999999997</v>
      </c>
      <c r="D1546" s="1">
        <v>809.90002400000003</v>
      </c>
      <c r="E1546" s="1">
        <f t="shared" si="192"/>
        <v>687.75826741073206</v>
      </c>
      <c r="F1546" s="1">
        <f t="shared" si="193"/>
        <v>-122.14175658926797</v>
      </c>
      <c r="G1546" s="1">
        <f t="shared" si="194"/>
        <v>9.9392253168085745</v>
      </c>
      <c r="H1546" s="1">
        <f t="shared" si="195"/>
        <v>-132.08098190607654</v>
      </c>
      <c r="I1546" s="6">
        <f t="shared" si="196"/>
        <v>8.3512616683978358E-4</v>
      </c>
      <c r="J1546" s="6">
        <f t="shared" si="196"/>
        <v>-1.1786780740364877E-2</v>
      </c>
      <c r="K1546" s="6">
        <f t="shared" si="197"/>
        <v>1.2621906907204661E-2</v>
      </c>
      <c r="L1546" s="7">
        <f t="shared" si="198"/>
        <v>220.26973029263476</v>
      </c>
      <c r="M1546" s="6">
        <f t="shared" si="199"/>
        <v>-1.2227651805640782E-4</v>
      </c>
      <c r="N1546" s="1"/>
    </row>
    <row r="1547" spans="1:14" x14ac:dyDescent="0.25">
      <c r="A1547" s="3">
        <v>42675</v>
      </c>
      <c r="B1547" s="1">
        <v>2111.719971</v>
      </c>
      <c r="C1547" s="1">
        <v>55.836379999999998</v>
      </c>
      <c r="D1547" s="1">
        <v>805.47997999999995</v>
      </c>
      <c r="E1547" s="1">
        <f t="shared" si="192"/>
        <v>687.08810014003257</v>
      </c>
      <c r="F1547" s="1">
        <f t="shared" si="193"/>
        <v>-118.39187985996739</v>
      </c>
      <c r="G1547" s="1">
        <f t="shared" si="194"/>
        <v>3.7498767293005812</v>
      </c>
      <c r="H1547" s="1">
        <f t="shared" si="195"/>
        <v>-122.14175658926797</v>
      </c>
      <c r="I1547" s="6">
        <f t="shared" si="196"/>
        <v>-2.0025231097686724E-3</v>
      </c>
      <c r="J1547" s="6">
        <f t="shared" si="196"/>
        <v>-5.4575180504008447E-3</v>
      </c>
      <c r="K1547" s="6">
        <f t="shared" si="197"/>
        <v>3.4549949406321723E-3</v>
      </c>
      <c r="L1547" s="7">
        <f t="shared" si="198"/>
        <v>221.03076109637024</v>
      </c>
      <c r="M1547" s="6">
        <f t="shared" si="199"/>
        <v>-6.7868831762174509E-3</v>
      </c>
      <c r="N1547" s="1"/>
    </row>
    <row r="1548" spans="1:14" x14ac:dyDescent="0.25">
      <c r="A1548" s="3">
        <v>42676</v>
      </c>
      <c r="B1548" s="1">
        <v>2097.9399410000001</v>
      </c>
      <c r="C1548" s="1">
        <v>55.490898000000001</v>
      </c>
      <c r="D1548" s="1">
        <v>788.419983</v>
      </c>
      <c r="E1548" s="1">
        <f t="shared" si="192"/>
        <v>685.02156263475922</v>
      </c>
      <c r="F1548" s="1">
        <f t="shared" si="193"/>
        <v>-103.39842036524078</v>
      </c>
      <c r="G1548" s="1">
        <f t="shared" si="194"/>
        <v>14.993459494726608</v>
      </c>
      <c r="H1548" s="1">
        <f t="shared" si="195"/>
        <v>-118.39187985996739</v>
      </c>
      <c r="I1548" s="6">
        <f t="shared" si="196"/>
        <v>-6.1873996845783763E-3</v>
      </c>
      <c r="J1548" s="6">
        <f t="shared" si="196"/>
        <v>-2.1179914366090125E-2</v>
      </c>
      <c r="K1548" s="6">
        <f t="shared" si="197"/>
        <v>1.4992514681511748E-2</v>
      </c>
      <c r="L1548" s="7">
        <f t="shared" si="198"/>
        <v>224.3445680271733</v>
      </c>
      <c r="M1548" s="6">
        <f t="shared" si="199"/>
        <v>-6.5255006294582252E-3</v>
      </c>
      <c r="N1548" s="1"/>
    </row>
    <row r="1549" spans="1:14" x14ac:dyDescent="0.25">
      <c r="A1549" s="3">
        <v>42677</v>
      </c>
      <c r="B1549" s="1">
        <v>2088.6599120000001</v>
      </c>
      <c r="C1549" s="1">
        <v>55.28548</v>
      </c>
      <c r="D1549" s="1">
        <v>782.19000200000005</v>
      </c>
      <c r="E1549" s="1">
        <f t="shared" si="192"/>
        <v>683.79283291437355</v>
      </c>
      <c r="F1549" s="1">
        <f t="shared" si="193"/>
        <v>-98.397169085626501</v>
      </c>
      <c r="G1549" s="1">
        <f t="shared" si="194"/>
        <v>5.0012512796142801</v>
      </c>
      <c r="H1549" s="1">
        <f t="shared" si="195"/>
        <v>-103.39842036524078</v>
      </c>
      <c r="I1549" s="6">
        <f t="shared" si="196"/>
        <v>-3.7018323257266283E-3</v>
      </c>
      <c r="J1549" s="6">
        <f t="shared" si="196"/>
        <v>-7.9018557803347544E-3</v>
      </c>
      <c r="K1549" s="6">
        <f t="shared" si="197"/>
        <v>4.2000234546081261E-3</v>
      </c>
      <c r="L1549" s="7">
        <f t="shared" si="198"/>
        <v>225.28682047480132</v>
      </c>
      <c r="M1549" s="6">
        <f t="shared" si="199"/>
        <v>-4.4234006982948326E-3</v>
      </c>
      <c r="N1549" s="1"/>
    </row>
    <row r="1550" spans="1:14" x14ac:dyDescent="0.25">
      <c r="A1550" s="3">
        <v>42678</v>
      </c>
      <c r="B1550" s="1">
        <v>2085.179932</v>
      </c>
      <c r="C1550" s="1">
        <v>54.818623000000002</v>
      </c>
      <c r="D1550" s="1">
        <v>781.09997599999997</v>
      </c>
      <c r="E1550" s="1">
        <f t="shared" si="192"/>
        <v>681.00027787503893</v>
      </c>
      <c r="F1550" s="1">
        <f t="shared" si="193"/>
        <v>-100.09969812496104</v>
      </c>
      <c r="G1550" s="1">
        <f t="shared" si="194"/>
        <v>-1.7025290393345358</v>
      </c>
      <c r="H1550" s="1">
        <f t="shared" si="195"/>
        <v>-98.397169085626501</v>
      </c>
      <c r="I1550" s="6">
        <f t="shared" si="196"/>
        <v>-8.4444776458483251E-3</v>
      </c>
      <c r="J1550" s="6">
        <f t="shared" si="196"/>
        <v>-1.3935565491925983E-3</v>
      </c>
      <c r="K1550" s="6">
        <f t="shared" si="197"/>
        <v>-7.0509210966557267E-3</v>
      </c>
      <c r="L1550" s="7">
        <f t="shared" si="198"/>
        <v>223.69834087951705</v>
      </c>
      <c r="M1550" s="6">
        <f t="shared" si="199"/>
        <v>-1.6661305078947697E-3</v>
      </c>
      <c r="N1550" s="1"/>
    </row>
    <row r="1551" spans="1:14" x14ac:dyDescent="0.25">
      <c r="A1551" s="3">
        <v>42681</v>
      </c>
      <c r="B1551" s="1">
        <v>2131.5200199999999</v>
      </c>
      <c r="C1551" s="1">
        <v>56.415278999999998</v>
      </c>
      <c r="D1551" s="1">
        <v>802.03002900000001</v>
      </c>
      <c r="E1551" s="1">
        <f t="shared" si="192"/>
        <v>690.55084637649418</v>
      </c>
      <c r="F1551" s="1">
        <f t="shared" si="193"/>
        <v>-111.47918262350584</v>
      </c>
      <c r="G1551" s="1">
        <f t="shared" si="194"/>
        <v>-11.379484498544798</v>
      </c>
      <c r="H1551" s="1">
        <f t="shared" si="195"/>
        <v>-100.09969812496104</v>
      </c>
      <c r="I1551" s="6">
        <f t="shared" si="196"/>
        <v>2.9126160283157621E-2</v>
      </c>
      <c r="J1551" s="6">
        <f t="shared" si="196"/>
        <v>2.6795613420938169E-2</v>
      </c>
      <c r="K1551" s="6">
        <f t="shared" si="197"/>
        <v>2.3305468622194514E-3</v>
      </c>
      <c r="L1551" s="7">
        <f t="shared" si="198"/>
        <v>224.21968034593749</v>
      </c>
      <c r="M1551" s="6">
        <f t="shared" si="199"/>
        <v>2.2223544015960606E-2</v>
      </c>
      <c r="N1551" s="1"/>
    </row>
    <row r="1552" spans="1:14" x14ac:dyDescent="0.25">
      <c r="A1552" s="3">
        <v>42682</v>
      </c>
      <c r="B1552" s="1">
        <v>2139.5600589999999</v>
      </c>
      <c r="C1552" s="1">
        <v>56.461967000000001</v>
      </c>
      <c r="D1552" s="1">
        <v>811.97997999999995</v>
      </c>
      <c r="E1552" s="1">
        <f t="shared" si="192"/>
        <v>690.83011563812352</v>
      </c>
      <c r="F1552" s="1">
        <f t="shared" si="193"/>
        <v>-121.14986436187644</v>
      </c>
      <c r="G1552" s="1">
        <f t="shared" si="194"/>
        <v>-9.6706817383706039</v>
      </c>
      <c r="H1552" s="1">
        <f t="shared" si="195"/>
        <v>-111.47918262350584</v>
      </c>
      <c r="I1552" s="6">
        <f t="shared" si="196"/>
        <v>8.2757722424808833E-4</v>
      </c>
      <c r="J1552" s="6">
        <f t="shared" si="196"/>
        <v>1.2405958181398669E-2</v>
      </c>
      <c r="K1552" s="6">
        <f t="shared" si="197"/>
        <v>-1.157838095715058E-2</v>
      </c>
      <c r="L1552" s="7">
        <f t="shared" si="198"/>
        <v>221.62357946880169</v>
      </c>
      <c r="M1552" s="6">
        <f t="shared" si="199"/>
        <v>3.7719744241482278E-3</v>
      </c>
      <c r="N1552" s="1"/>
    </row>
    <row r="1553" spans="1:14" x14ac:dyDescent="0.25">
      <c r="A1553" s="3">
        <v>42683</v>
      </c>
      <c r="B1553" s="1">
        <v>2163.26001</v>
      </c>
      <c r="C1553" s="1">
        <v>56.181846999999998</v>
      </c>
      <c r="D1553" s="1">
        <v>805.59002699999996</v>
      </c>
      <c r="E1553" s="1">
        <f t="shared" si="192"/>
        <v>689.15454792120272</v>
      </c>
      <c r="F1553" s="1">
        <f t="shared" si="193"/>
        <v>-116.43547907879724</v>
      </c>
      <c r="G1553" s="1">
        <f t="shared" si="194"/>
        <v>4.7143852830791957</v>
      </c>
      <c r="H1553" s="1">
        <f t="shared" si="195"/>
        <v>-121.14986436187644</v>
      </c>
      <c r="I1553" s="6">
        <f t="shared" si="196"/>
        <v>-4.961215750772574E-3</v>
      </c>
      <c r="J1553" s="6">
        <f t="shared" si="196"/>
        <v>-7.8695942725089951E-3</v>
      </c>
      <c r="K1553" s="6">
        <f t="shared" si="197"/>
        <v>2.9083785217364211E-3</v>
      </c>
      <c r="L1553" s="7">
        <f t="shared" si="198"/>
        <v>222.26814472723908</v>
      </c>
      <c r="M1553" s="6">
        <f t="shared" si="199"/>
        <v>1.1077020670818172E-2</v>
      </c>
      <c r="N1553" s="1"/>
    </row>
    <row r="1554" spans="1:14" x14ac:dyDescent="0.25">
      <c r="A1554" s="3">
        <v>42684</v>
      </c>
      <c r="B1554" s="1">
        <v>2167.4799800000001</v>
      </c>
      <c r="C1554" s="1">
        <v>54.809291999999999</v>
      </c>
      <c r="D1554" s="1">
        <v>780.28997800000002</v>
      </c>
      <c r="E1554" s="1">
        <f t="shared" si="192"/>
        <v>680.94446350131841</v>
      </c>
      <c r="F1554" s="1">
        <f t="shared" si="193"/>
        <v>-99.345514498681609</v>
      </c>
      <c r="G1554" s="1">
        <f t="shared" si="194"/>
        <v>17.089964580115634</v>
      </c>
      <c r="H1554" s="1">
        <f t="shared" si="195"/>
        <v>-116.43547907879724</v>
      </c>
      <c r="I1554" s="6">
        <f t="shared" si="196"/>
        <v>-2.4430578083344257E-2</v>
      </c>
      <c r="J1554" s="6">
        <f t="shared" si="196"/>
        <v>-3.1405613465967042E-2</v>
      </c>
      <c r="K1554" s="6">
        <f t="shared" si="197"/>
        <v>6.9750353826227851E-3</v>
      </c>
      <c r="L1554" s="7">
        <f t="shared" si="198"/>
        <v>223.81847290114149</v>
      </c>
      <c r="M1554" s="6">
        <f t="shared" si="199"/>
        <v>1.9507456248868404E-3</v>
      </c>
      <c r="N1554" s="1"/>
    </row>
    <row r="1555" spans="1:14" x14ac:dyDescent="0.25">
      <c r="A1555" s="3">
        <v>42685</v>
      </c>
      <c r="B1555" s="1">
        <v>2164.4499510000001</v>
      </c>
      <c r="C1555" s="1">
        <v>55.108077999999999</v>
      </c>
      <c r="D1555" s="1">
        <v>771.75</v>
      </c>
      <c r="E1555" s="1">
        <f t="shared" si="192"/>
        <v>682.73168389210753</v>
      </c>
      <c r="F1555" s="1">
        <f t="shared" si="193"/>
        <v>-89.018316107892474</v>
      </c>
      <c r="G1555" s="1">
        <f t="shared" si="194"/>
        <v>10.327198390789135</v>
      </c>
      <c r="H1555" s="1">
        <f t="shared" si="195"/>
        <v>-99.345514498681609</v>
      </c>
      <c r="I1555" s="6">
        <f t="shared" si="196"/>
        <v>5.4513749237994347E-3</v>
      </c>
      <c r="J1555" s="6">
        <f t="shared" si="196"/>
        <v>-1.0944620898360458E-2</v>
      </c>
      <c r="K1555" s="6">
        <f t="shared" si="197"/>
        <v>1.6395995822159892E-2</v>
      </c>
      <c r="L1555" s="7">
        <f t="shared" si="198"/>
        <v>227.48819964775083</v>
      </c>
      <c r="M1555" s="6">
        <f t="shared" si="199"/>
        <v>-1.3979501669952876E-3</v>
      </c>
      <c r="N1555" s="1"/>
    </row>
    <row r="1556" spans="1:14" x14ac:dyDescent="0.25">
      <c r="A1556" s="3">
        <v>42688</v>
      </c>
      <c r="B1556" s="1">
        <v>2164.1999510000001</v>
      </c>
      <c r="C1556" s="1">
        <v>54.267727000000001</v>
      </c>
      <c r="D1556" s="1">
        <v>753.21997099999999</v>
      </c>
      <c r="E1556" s="1">
        <f t="shared" si="192"/>
        <v>677.70503457580753</v>
      </c>
      <c r="F1556" s="1">
        <f t="shared" si="193"/>
        <v>-75.514936424192456</v>
      </c>
      <c r="G1556" s="1">
        <f t="shared" si="194"/>
        <v>13.503379683700018</v>
      </c>
      <c r="H1556" s="1">
        <f t="shared" si="195"/>
        <v>-89.018316107892474</v>
      </c>
      <c r="I1556" s="6">
        <f t="shared" si="196"/>
        <v>-1.5249143691783207E-2</v>
      </c>
      <c r="J1556" s="6">
        <f t="shared" si="196"/>
        <v>-2.4010403628117905E-2</v>
      </c>
      <c r="K1556" s="6">
        <f t="shared" si="197"/>
        <v>8.7612599363346977E-3</v>
      </c>
      <c r="L1556" s="7">
        <f t="shared" si="198"/>
        <v>229.48128289731358</v>
      </c>
      <c r="M1556" s="6">
        <f t="shared" si="199"/>
        <v>-1.1550278623184695E-4</v>
      </c>
      <c r="N1556" s="1"/>
    </row>
    <row r="1557" spans="1:14" x14ac:dyDescent="0.25">
      <c r="A1557" s="3">
        <v>42689</v>
      </c>
      <c r="B1557" s="1">
        <v>2180.389893</v>
      </c>
      <c r="C1557" s="1">
        <v>55.339367000000003</v>
      </c>
      <c r="D1557" s="1">
        <v>775.15997300000004</v>
      </c>
      <c r="E1557" s="1">
        <f t="shared" si="192"/>
        <v>684.11516376387272</v>
      </c>
      <c r="F1557" s="1">
        <f t="shared" si="193"/>
        <v>-91.044809236127321</v>
      </c>
      <c r="G1557" s="1">
        <f t="shared" si="194"/>
        <v>-15.529872811934865</v>
      </c>
      <c r="H1557" s="1">
        <f t="shared" si="195"/>
        <v>-75.514936424192456</v>
      </c>
      <c r="I1557" s="6">
        <f t="shared" si="196"/>
        <v>1.9747279999400069E-2</v>
      </c>
      <c r="J1557" s="6">
        <f t="shared" si="196"/>
        <v>2.912827971206311E-2</v>
      </c>
      <c r="K1557" s="6">
        <f t="shared" si="197"/>
        <v>-9.3809997126630407E-3</v>
      </c>
      <c r="L1557" s="7">
        <f t="shared" si="198"/>
        <v>227.32851904839234</v>
      </c>
      <c r="M1557" s="6">
        <f t="shared" si="199"/>
        <v>7.4807976927082631E-3</v>
      </c>
      <c r="N1557" s="1"/>
    </row>
    <row r="1558" spans="1:14" x14ac:dyDescent="0.25">
      <c r="A1558" s="3">
        <v>42690</v>
      </c>
      <c r="B1558" s="1">
        <v>2176.9399410000001</v>
      </c>
      <c r="C1558" s="1">
        <v>56.072581999999997</v>
      </c>
      <c r="D1558" s="1">
        <v>779.97997999999995</v>
      </c>
      <c r="E1558" s="1">
        <f t="shared" si="192"/>
        <v>688.50096764635873</v>
      </c>
      <c r="F1558" s="1">
        <f t="shared" si="193"/>
        <v>-91.479012353641224</v>
      </c>
      <c r="G1558" s="1">
        <f t="shared" si="194"/>
        <v>-0.43420311751390273</v>
      </c>
      <c r="H1558" s="1">
        <f t="shared" si="195"/>
        <v>-91.044809236127321</v>
      </c>
      <c r="I1558" s="6">
        <f t="shared" si="196"/>
        <v>1.3249428747531544E-2</v>
      </c>
      <c r="J1558" s="6">
        <f t="shared" si="196"/>
        <v>6.2180803548790298E-3</v>
      </c>
      <c r="K1558" s="6">
        <f t="shared" si="197"/>
        <v>7.0313483926525144E-3</v>
      </c>
      <c r="L1558" s="7">
        <f t="shared" si="198"/>
        <v>228.92694506540732</v>
      </c>
      <c r="M1558" s="6">
        <f t="shared" si="199"/>
        <v>-1.5822638011099288E-3</v>
      </c>
      <c r="N1558" s="1"/>
    </row>
    <row r="1559" spans="1:14" x14ac:dyDescent="0.25">
      <c r="A1559" s="3">
        <v>42691</v>
      </c>
      <c r="B1559" s="1">
        <v>2187.1201169999999</v>
      </c>
      <c r="C1559" s="1">
        <v>57.003200999999997</v>
      </c>
      <c r="D1559" s="1">
        <v>786.15997300000004</v>
      </c>
      <c r="E1559" s="1">
        <f t="shared" si="192"/>
        <v>694.06756465175977</v>
      </c>
      <c r="F1559" s="1">
        <f t="shared" si="193"/>
        <v>-92.092408348240269</v>
      </c>
      <c r="G1559" s="1">
        <f t="shared" si="194"/>
        <v>-0.61339599459904548</v>
      </c>
      <c r="H1559" s="1">
        <f t="shared" si="195"/>
        <v>-91.479012353641224</v>
      </c>
      <c r="I1559" s="6">
        <f t="shared" si="196"/>
        <v>1.6596685346146556E-2</v>
      </c>
      <c r="J1559" s="6">
        <f t="shared" si="196"/>
        <v>7.9232713126817789E-3</v>
      </c>
      <c r="K1559" s="6">
        <f t="shared" si="197"/>
        <v>8.6734140334647769E-3</v>
      </c>
      <c r="L1559" s="7">
        <f t="shared" si="198"/>
        <v>230.91252324337586</v>
      </c>
      <c r="M1559" s="6">
        <f t="shared" si="199"/>
        <v>4.6763697097327306E-3</v>
      </c>
      <c r="N1559" s="1"/>
    </row>
    <row r="1560" spans="1:14" x14ac:dyDescent="0.25">
      <c r="A1560" s="3">
        <v>42692</v>
      </c>
      <c r="B1560" s="1">
        <v>2181.8999020000001</v>
      </c>
      <c r="C1560" s="1">
        <v>56.730601999999998</v>
      </c>
      <c r="D1560" s="1">
        <v>775.96997099999999</v>
      </c>
      <c r="E1560" s="1">
        <f t="shared" si="192"/>
        <v>692.43698460012183</v>
      </c>
      <c r="F1560" s="1">
        <f t="shared" si="193"/>
        <v>-83.532986399878155</v>
      </c>
      <c r="G1560" s="1">
        <f t="shared" si="194"/>
        <v>8.5594219483621146</v>
      </c>
      <c r="H1560" s="1">
        <f t="shared" si="195"/>
        <v>-92.092408348240269</v>
      </c>
      <c r="I1560" s="6">
        <f t="shared" si="196"/>
        <v>-4.7821700398894551E-3</v>
      </c>
      <c r="J1560" s="6">
        <f t="shared" si="196"/>
        <v>-1.2961741057758047E-2</v>
      </c>
      <c r="K1560" s="6">
        <f t="shared" si="197"/>
        <v>8.1795710178685921E-3</v>
      </c>
      <c r="L1560" s="7">
        <f t="shared" si="198"/>
        <v>232.8012886261603</v>
      </c>
      <c r="M1560" s="6">
        <f t="shared" si="199"/>
        <v>-2.3867984933356734E-3</v>
      </c>
      <c r="N1560" s="1"/>
    </row>
    <row r="1561" spans="1:14" x14ac:dyDescent="0.25">
      <c r="A1561" s="3">
        <v>42695</v>
      </c>
      <c r="B1561" s="1">
        <v>2198.179932</v>
      </c>
      <c r="C1561" s="1">
        <v>57.210011000000002</v>
      </c>
      <c r="D1561" s="1">
        <v>784.79998799999998</v>
      </c>
      <c r="E1561" s="1">
        <f t="shared" si="192"/>
        <v>695.30462076891092</v>
      </c>
      <c r="F1561" s="1">
        <f t="shared" si="193"/>
        <v>-89.495367231089062</v>
      </c>
      <c r="G1561" s="1">
        <f t="shared" si="194"/>
        <v>-5.9623808312109077</v>
      </c>
      <c r="H1561" s="1">
        <f t="shared" si="195"/>
        <v>-83.532986399878155</v>
      </c>
      <c r="I1561" s="6">
        <f t="shared" si="196"/>
        <v>8.4506242327553327E-3</v>
      </c>
      <c r="J1561" s="6">
        <f t="shared" si="196"/>
        <v>1.1379328234339514E-2</v>
      </c>
      <c r="K1561" s="6">
        <f t="shared" si="197"/>
        <v>-2.9287040015841814E-3</v>
      </c>
      <c r="L1561" s="7">
        <f t="shared" si="198"/>
        <v>232.1194825605869</v>
      </c>
      <c r="M1561" s="6">
        <f t="shared" si="199"/>
        <v>7.4614009492723898E-3</v>
      </c>
      <c r="N1561" s="1"/>
    </row>
    <row r="1562" spans="1:14" x14ac:dyDescent="0.25">
      <c r="A1562" s="3">
        <v>42696</v>
      </c>
      <c r="B1562" s="1">
        <v>2202.9399410000001</v>
      </c>
      <c r="C1562" s="1">
        <v>57.454411</v>
      </c>
      <c r="D1562" s="1">
        <v>785</v>
      </c>
      <c r="E1562" s="1">
        <f t="shared" si="192"/>
        <v>696.76652548837183</v>
      </c>
      <c r="F1562" s="1">
        <f t="shared" si="193"/>
        <v>-88.233474511628174</v>
      </c>
      <c r="G1562" s="1">
        <f t="shared" si="194"/>
        <v>1.2618927194608887</v>
      </c>
      <c r="H1562" s="1">
        <f t="shared" si="195"/>
        <v>-89.495367231089062</v>
      </c>
      <c r="I1562" s="6">
        <f t="shared" si="196"/>
        <v>4.2719796016119638E-3</v>
      </c>
      <c r="J1562" s="6">
        <f t="shared" si="196"/>
        <v>2.548572923779524E-4</v>
      </c>
      <c r="K1562" s="6">
        <f t="shared" si="197"/>
        <v>4.0171223092340114E-3</v>
      </c>
      <c r="L1562" s="7">
        <f t="shared" si="198"/>
        <v>233.0519349123889</v>
      </c>
      <c r="M1562" s="6">
        <f t="shared" si="199"/>
        <v>2.1654319242507825E-3</v>
      </c>
      <c r="N1562" s="1"/>
    </row>
    <row r="1563" spans="1:14" x14ac:dyDescent="0.25">
      <c r="A1563" s="3">
        <v>42697</v>
      </c>
      <c r="B1563" s="1">
        <v>2204.719971</v>
      </c>
      <c r="C1563" s="1">
        <v>56.777602999999999</v>
      </c>
      <c r="D1563" s="1">
        <v>779</v>
      </c>
      <c r="E1563" s="1">
        <f t="shared" si="192"/>
        <v>692.71812610470192</v>
      </c>
      <c r="F1563" s="1">
        <f t="shared" si="193"/>
        <v>-86.281873895298077</v>
      </c>
      <c r="G1563" s="1">
        <f t="shared" si="194"/>
        <v>1.9516006163300972</v>
      </c>
      <c r="H1563" s="1">
        <f t="shared" si="195"/>
        <v>-88.233474511628174</v>
      </c>
      <c r="I1563" s="6">
        <f t="shared" si="196"/>
        <v>-1.1779913643183981E-2</v>
      </c>
      <c r="J1563" s="6">
        <f t="shared" si="196"/>
        <v>-7.6433121019108263E-3</v>
      </c>
      <c r="K1563" s="6">
        <f t="shared" si="197"/>
        <v>-4.1366015412731549E-3</v>
      </c>
      <c r="L1563" s="7">
        <f t="shared" si="198"/>
        <v>232.08789191923361</v>
      </c>
      <c r="M1563" s="6">
        <f t="shared" si="199"/>
        <v>8.0802475222818693E-4</v>
      </c>
      <c r="N1563" s="1"/>
    </row>
    <row r="1564" spans="1:14" x14ac:dyDescent="0.25">
      <c r="A1564" s="3">
        <v>42699</v>
      </c>
      <c r="B1564" s="1">
        <v>2213.3500979999999</v>
      </c>
      <c r="C1564" s="1">
        <v>56.899802999999999</v>
      </c>
      <c r="D1564" s="1">
        <v>780.22997999999995</v>
      </c>
      <c r="E1564" s="1">
        <f t="shared" si="192"/>
        <v>693.44907846443243</v>
      </c>
      <c r="F1564" s="1">
        <f t="shared" si="193"/>
        <v>-86.780901535567523</v>
      </c>
      <c r="G1564" s="1">
        <f t="shared" si="194"/>
        <v>-0.49902764026944624</v>
      </c>
      <c r="H1564" s="1">
        <f t="shared" si="195"/>
        <v>-86.281873895298077</v>
      </c>
      <c r="I1564" s="6">
        <f t="shared" si="196"/>
        <v>2.1522571144823033E-3</v>
      </c>
      <c r="J1564" s="6">
        <f t="shared" si="196"/>
        <v>1.578921694480151E-3</v>
      </c>
      <c r="K1564" s="6">
        <f t="shared" si="197"/>
        <v>5.7333542000215232E-4</v>
      </c>
      <c r="L1564" s="7">
        <f t="shared" si="198"/>
        <v>232.22095612822454</v>
      </c>
      <c r="M1564" s="6">
        <f t="shared" si="199"/>
        <v>3.9143869124047548E-3</v>
      </c>
      <c r="N1564" s="1"/>
    </row>
    <row r="1565" spans="1:14" x14ac:dyDescent="0.25">
      <c r="A1565" s="3">
        <v>42702</v>
      </c>
      <c r="B1565" s="1">
        <v>2201.719971</v>
      </c>
      <c r="C1565" s="1">
        <v>56.975002000000003</v>
      </c>
      <c r="D1565" s="1">
        <v>785.78997800000002</v>
      </c>
      <c r="E1565" s="1">
        <f t="shared" si="192"/>
        <v>693.89888931958285</v>
      </c>
      <c r="F1565" s="1">
        <f t="shared" si="193"/>
        <v>-91.89108868041717</v>
      </c>
      <c r="G1565" s="1">
        <f t="shared" si="194"/>
        <v>-5.1101871448496468</v>
      </c>
      <c r="H1565" s="1">
        <f t="shared" si="195"/>
        <v>-86.780901535567523</v>
      </c>
      <c r="I1565" s="6">
        <f t="shared" si="196"/>
        <v>1.3216038726884261E-3</v>
      </c>
      <c r="J1565" s="6">
        <f t="shared" si="196"/>
        <v>7.1261014604950823E-3</v>
      </c>
      <c r="K1565" s="6">
        <f t="shared" si="197"/>
        <v>-5.8044975878066563E-3</v>
      </c>
      <c r="L1565" s="7">
        <f t="shared" si="198"/>
        <v>230.8730301485401</v>
      </c>
      <c r="M1565" s="6">
        <f t="shared" si="199"/>
        <v>-5.2545356518649555E-3</v>
      </c>
      <c r="N1565" s="1"/>
    </row>
    <row r="1566" spans="1:14" x14ac:dyDescent="0.25">
      <c r="A1566" s="3">
        <v>42703</v>
      </c>
      <c r="B1566" s="1">
        <v>2204.6599120000001</v>
      </c>
      <c r="C1566" s="1">
        <v>57.426215999999997</v>
      </c>
      <c r="D1566" s="1">
        <v>789.44000200000005</v>
      </c>
      <c r="E1566" s="1">
        <f t="shared" si="192"/>
        <v>696.5978740826223</v>
      </c>
      <c r="F1566" s="1">
        <f t="shared" si="193"/>
        <v>-92.842127917377752</v>
      </c>
      <c r="G1566" s="1">
        <f t="shared" si="194"/>
        <v>-0.95103923696058246</v>
      </c>
      <c r="H1566" s="1">
        <f t="shared" si="195"/>
        <v>-91.89108868041717</v>
      </c>
      <c r="I1566" s="6">
        <f t="shared" si="196"/>
        <v>7.9195082783849458E-3</v>
      </c>
      <c r="J1566" s="6">
        <f t="shared" si="196"/>
        <v>4.645037608255187E-3</v>
      </c>
      <c r="K1566" s="6">
        <f t="shared" si="197"/>
        <v>3.2744706701297588E-3</v>
      </c>
      <c r="L1566" s="7">
        <f t="shared" si="198"/>
        <v>231.62901711428546</v>
      </c>
      <c r="M1566" s="6">
        <f t="shared" si="199"/>
        <v>1.3352928795322683E-3</v>
      </c>
      <c r="N1566" s="1"/>
    </row>
    <row r="1567" spans="1:14" x14ac:dyDescent="0.25">
      <c r="A1567" s="3">
        <v>42704</v>
      </c>
      <c r="B1567" s="1">
        <v>2198.8100589999999</v>
      </c>
      <c r="C1567" s="1">
        <v>56.645992</v>
      </c>
      <c r="D1567" s="1">
        <v>775.88000499999998</v>
      </c>
      <c r="E1567" s="1">
        <f t="shared" si="192"/>
        <v>691.93088084270119</v>
      </c>
      <c r="F1567" s="1">
        <f t="shared" si="193"/>
        <v>-83.949124157298797</v>
      </c>
      <c r="G1567" s="1">
        <f t="shared" si="194"/>
        <v>8.8930037600789547</v>
      </c>
      <c r="H1567" s="1">
        <f t="shared" si="195"/>
        <v>-92.842127917377752</v>
      </c>
      <c r="I1567" s="6">
        <f t="shared" si="196"/>
        <v>-1.3586547300974861E-2</v>
      </c>
      <c r="J1567" s="6">
        <f t="shared" si="196"/>
        <v>-1.7176729030257687E-2</v>
      </c>
      <c r="K1567" s="6">
        <f t="shared" si="197"/>
        <v>3.5901817292828264E-3</v>
      </c>
      <c r="L1567" s="7">
        <f t="shared" si="198"/>
        <v>232.46060737950089</v>
      </c>
      <c r="M1567" s="6">
        <f t="shared" si="199"/>
        <v>-2.6534038053485087E-3</v>
      </c>
      <c r="N1567" s="1"/>
    </row>
    <row r="1568" spans="1:14" x14ac:dyDescent="0.25">
      <c r="A1568" s="3">
        <v>42705</v>
      </c>
      <c r="B1568" s="1">
        <v>2191.080078</v>
      </c>
      <c r="C1568" s="1">
        <v>55.649563000000001</v>
      </c>
      <c r="D1568" s="1">
        <v>764.330017</v>
      </c>
      <c r="E1568" s="1">
        <f t="shared" si="192"/>
        <v>685.97063428906881</v>
      </c>
      <c r="F1568" s="1">
        <f t="shared" si="193"/>
        <v>-78.359382710931186</v>
      </c>
      <c r="G1568" s="1">
        <f t="shared" si="194"/>
        <v>5.5897414463676114</v>
      </c>
      <c r="H1568" s="1">
        <f t="shared" si="195"/>
        <v>-83.949124157298797</v>
      </c>
      <c r="I1568" s="6">
        <f t="shared" si="196"/>
        <v>-1.7590459003701375E-2</v>
      </c>
      <c r="J1568" s="6">
        <f t="shared" si="196"/>
        <v>-1.4886307064969406E-2</v>
      </c>
      <c r="K1568" s="6">
        <f t="shared" si="197"/>
        <v>-2.704151938731969E-3</v>
      </c>
      <c r="L1568" s="7">
        <f t="shared" si="198"/>
        <v>231.83199857737679</v>
      </c>
      <c r="M1568" s="6">
        <f t="shared" si="199"/>
        <v>-3.5155292147042161E-3</v>
      </c>
      <c r="N1568" s="1"/>
    </row>
    <row r="1569" spans="1:14" x14ac:dyDescent="0.25">
      <c r="A1569" s="3">
        <v>42706</v>
      </c>
      <c r="B1569" s="1">
        <v>2191.9499510000001</v>
      </c>
      <c r="C1569" s="1">
        <v>55.696564000000002</v>
      </c>
      <c r="D1569" s="1">
        <v>764.46002199999998</v>
      </c>
      <c r="E1569" s="1">
        <f t="shared" si="192"/>
        <v>686.2517757936489</v>
      </c>
      <c r="F1569" s="1">
        <f t="shared" si="193"/>
        <v>-78.208246206351077</v>
      </c>
      <c r="G1569" s="1">
        <f t="shared" si="194"/>
        <v>0.15113650458010852</v>
      </c>
      <c r="H1569" s="1">
        <f t="shared" si="195"/>
        <v>-78.359382710931186</v>
      </c>
      <c r="I1569" s="6">
        <f t="shared" si="196"/>
        <v>8.4458884250371291E-4</v>
      </c>
      <c r="J1569" s="6">
        <f t="shared" si="196"/>
        <v>1.7009014052637994E-4</v>
      </c>
      <c r="K1569" s="6">
        <f t="shared" si="197"/>
        <v>6.7449870197733297E-4</v>
      </c>
      <c r="L1569" s="7">
        <f t="shared" si="198"/>
        <v>231.98836895949404</v>
      </c>
      <c r="M1569" s="6">
        <f t="shared" si="199"/>
        <v>3.9700648494522817E-4</v>
      </c>
      <c r="N1569" s="1"/>
    </row>
    <row r="1570" spans="1:14" x14ac:dyDescent="0.25">
      <c r="A1570" s="3">
        <v>42709</v>
      </c>
      <c r="B1570" s="1">
        <v>2204.709961</v>
      </c>
      <c r="C1570" s="1">
        <v>56.608395000000002</v>
      </c>
      <c r="D1570" s="1">
        <v>778.21997099999999</v>
      </c>
      <c r="E1570" s="1">
        <f t="shared" si="192"/>
        <v>691.70599036914325</v>
      </c>
      <c r="F1570" s="1">
        <f t="shared" si="193"/>
        <v>-86.513980630856736</v>
      </c>
      <c r="G1570" s="1">
        <f t="shared" si="194"/>
        <v>-8.3057344245056584</v>
      </c>
      <c r="H1570" s="1">
        <f t="shared" si="195"/>
        <v>-78.208246206351077</v>
      </c>
      <c r="I1570" s="6">
        <f t="shared" si="196"/>
        <v>1.6371404885946017E-2</v>
      </c>
      <c r="J1570" s="6">
        <f t="shared" si="196"/>
        <v>1.7999566496624375E-2</v>
      </c>
      <c r="K1570" s="6">
        <f t="shared" si="197"/>
        <v>-1.6281616106783581E-3</v>
      </c>
      <c r="L1570" s="7">
        <f t="shared" si="198"/>
        <v>231.61065440303031</v>
      </c>
      <c r="M1570" s="6">
        <f t="shared" si="199"/>
        <v>5.8213053606350762E-3</v>
      </c>
      <c r="N1570" s="1"/>
    </row>
    <row r="1571" spans="1:14" x14ac:dyDescent="0.25">
      <c r="A1571" s="3">
        <v>42710</v>
      </c>
      <c r="B1571" s="1">
        <v>2212.2299800000001</v>
      </c>
      <c r="C1571" s="1">
        <v>56.354590999999999</v>
      </c>
      <c r="D1571" s="1">
        <v>776.17999299999997</v>
      </c>
      <c r="E1571" s="1">
        <f t="shared" si="192"/>
        <v>690.18783461866019</v>
      </c>
      <c r="F1571" s="1">
        <f t="shared" si="193"/>
        <v>-85.992158381339777</v>
      </c>
      <c r="G1571" s="1">
        <f t="shared" si="194"/>
        <v>0.52182224951695844</v>
      </c>
      <c r="H1571" s="1">
        <f t="shared" si="195"/>
        <v>-86.513980630856736</v>
      </c>
      <c r="I1571" s="6">
        <f t="shared" si="196"/>
        <v>-4.4835046109327203E-3</v>
      </c>
      <c r="J1571" s="6">
        <f t="shared" si="196"/>
        <v>-2.6213385366847808E-3</v>
      </c>
      <c r="K1571" s="6">
        <f t="shared" si="197"/>
        <v>-1.8621660742479396E-3</v>
      </c>
      <c r="L1571" s="7">
        <f t="shared" si="198"/>
        <v>231.17935689996662</v>
      </c>
      <c r="M1571" s="6">
        <f t="shared" si="199"/>
        <v>3.4108881136405422E-3</v>
      </c>
      <c r="N1571" s="1"/>
    </row>
    <row r="1572" spans="1:14" x14ac:dyDescent="0.25">
      <c r="A1572" s="3">
        <v>42711</v>
      </c>
      <c r="B1572" s="1">
        <v>2241.3500979999999</v>
      </c>
      <c r="C1572" s="1">
        <v>57.689422999999998</v>
      </c>
      <c r="D1572" s="1">
        <v>791.46997099999999</v>
      </c>
      <c r="E1572" s="1">
        <f t="shared" si="192"/>
        <v>698.1722748825207</v>
      </c>
      <c r="F1572" s="1">
        <f t="shared" si="193"/>
        <v>-93.29769611747929</v>
      </c>
      <c r="G1572" s="1">
        <f t="shared" si="194"/>
        <v>-7.3055377361395131</v>
      </c>
      <c r="H1572" s="1">
        <f t="shared" si="195"/>
        <v>-85.992158381339777</v>
      </c>
      <c r="I1572" s="6">
        <f t="shared" si="196"/>
        <v>2.3686304457430918E-2</v>
      </c>
      <c r="J1572" s="6">
        <f t="shared" si="196"/>
        <v>1.9699010716448528E-2</v>
      </c>
      <c r="K1572" s="6">
        <f t="shared" si="197"/>
        <v>3.9872937409823894E-3</v>
      </c>
      <c r="L1572" s="7">
        <f t="shared" si="198"/>
        <v>232.10113690277819</v>
      </c>
      <c r="M1572" s="6">
        <f t="shared" si="199"/>
        <v>1.3163241734930109E-2</v>
      </c>
      <c r="N1572" s="1"/>
    </row>
    <row r="1573" spans="1:14" x14ac:dyDescent="0.25">
      <c r="A1573" s="3">
        <v>42712</v>
      </c>
      <c r="B1573" s="1">
        <v>2246.1899410000001</v>
      </c>
      <c r="C1573" s="1">
        <v>57.351008999999998</v>
      </c>
      <c r="D1573" s="1">
        <v>795.169983</v>
      </c>
      <c r="E1573" s="1">
        <f t="shared" si="192"/>
        <v>696.14801537461699</v>
      </c>
      <c r="F1573" s="1">
        <f t="shared" si="193"/>
        <v>-99.021967625383013</v>
      </c>
      <c r="G1573" s="1">
        <f t="shared" si="194"/>
        <v>-5.7242715079037225</v>
      </c>
      <c r="H1573" s="1">
        <f t="shared" si="195"/>
        <v>-93.29769611747929</v>
      </c>
      <c r="I1573" s="6">
        <f t="shared" si="196"/>
        <v>-5.8661359812872682E-3</v>
      </c>
      <c r="J1573" s="6">
        <f t="shared" si="196"/>
        <v>4.674860873527642E-3</v>
      </c>
      <c r="K1573" s="6">
        <f t="shared" si="197"/>
        <v>-1.054099685481491E-2</v>
      </c>
      <c r="L1573" s="7">
        <f t="shared" si="198"/>
        <v>229.65455954868705</v>
      </c>
      <c r="M1573" s="6">
        <f t="shared" si="199"/>
        <v>2.1593427123762776E-3</v>
      </c>
      <c r="N1573" s="1"/>
    </row>
    <row r="1574" spans="1:14" x14ac:dyDescent="0.25">
      <c r="A1574" s="3">
        <v>42713</v>
      </c>
      <c r="B1574" s="1">
        <v>2259.530029</v>
      </c>
      <c r="C1574" s="1">
        <v>58.253444999999999</v>
      </c>
      <c r="D1574" s="1">
        <v>809.45001200000002</v>
      </c>
      <c r="E1574" s="1">
        <f t="shared" si="192"/>
        <v>701.546032753551</v>
      </c>
      <c r="F1574" s="1">
        <f t="shared" si="193"/>
        <v>-107.90397924644901</v>
      </c>
      <c r="G1574" s="1">
        <f t="shared" si="194"/>
        <v>-8.882011621065999</v>
      </c>
      <c r="H1574" s="1">
        <f t="shared" si="195"/>
        <v>-99.021967625383013</v>
      </c>
      <c r="I1574" s="6">
        <f t="shared" si="196"/>
        <v>1.5735311649006878E-2</v>
      </c>
      <c r="J1574" s="6">
        <f t="shared" si="196"/>
        <v>1.7958460838932266E-2</v>
      </c>
      <c r="K1574" s="6">
        <f t="shared" si="197"/>
        <v>-2.2231491899253886E-3</v>
      </c>
      <c r="L1574" s="7">
        <f t="shared" si="198"/>
        <v>229.14400320066372</v>
      </c>
      <c r="M1574" s="6">
        <f t="shared" si="199"/>
        <v>5.9389848367235043E-3</v>
      </c>
      <c r="N1574" s="1"/>
    </row>
    <row r="1575" spans="1:14" x14ac:dyDescent="0.25">
      <c r="A1575" s="3">
        <v>42716</v>
      </c>
      <c r="B1575" s="1">
        <v>2256.959961</v>
      </c>
      <c r="C1575" s="1">
        <v>58.441443999999997</v>
      </c>
      <c r="D1575" s="1">
        <v>807.90002400000003</v>
      </c>
      <c r="E1575" s="1">
        <f t="shared" si="192"/>
        <v>702.67056886383716</v>
      </c>
      <c r="F1575" s="1">
        <f t="shared" si="193"/>
        <v>-105.22945513616287</v>
      </c>
      <c r="G1575" s="1">
        <f t="shared" si="194"/>
        <v>2.6745241102861428</v>
      </c>
      <c r="H1575" s="1">
        <f t="shared" si="195"/>
        <v>-107.90397924644901</v>
      </c>
      <c r="I1575" s="6">
        <f t="shared" si="196"/>
        <v>3.2272597783702395E-3</v>
      </c>
      <c r="J1575" s="6">
        <f t="shared" si="196"/>
        <v>-1.9148656211274151E-3</v>
      </c>
      <c r="K1575" s="6">
        <f t="shared" si="197"/>
        <v>5.1421253994976546E-3</v>
      </c>
      <c r="L1575" s="7">
        <f t="shared" si="198"/>
        <v>230.32229039966441</v>
      </c>
      <c r="M1575" s="6">
        <f t="shared" si="199"/>
        <v>-1.1374347616602831E-3</v>
      </c>
      <c r="N1575" s="1"/>
    </row>
    <row r="1576" spans="1:14" x14ac:dyDescent="0.25">
      <c r="A1576" s="3">
        <v>42717</v>
      </c>
      <c r="B1576" s="1">
        <v>2271.719971</v>
      </c>
      <c r="C1576" s="1">
        <v>59.202866</v>
      </c>
      <c r="D1576" s="1">
        <v>815.34002699999996</v>
      </c>
      <c r="E1576" s="1">
        <f t="shared" si="192"/>
        <v>707.22509593135521</v>
      </c>
      <c r="F1576" s="1">
        <f t="shared" si="193"/>
        <v>-108.11493106864475</v>
      </c>
      <c r="G1576" s="1">
        <f t="shared" si="194"/>
        <v>-2.8854759324818815</v>
      </c>
      <c r="H1576" s="1">
        <f t="shared" si="195"/>
        <v>-105.22945513616287</v>
      </c>
      <c r="I1576" s="6">
        <f t="shared" si="196"/>
        <v>1.3028801957734037E-2</v>
      </c>
      <c r="J1576" s="6">
        <f t="shared" si="196"/>
        <v>9.2090639670534546E-3</v>
      </c>
      <c r="K1576" s="6">
        <f t="shared" si="197"/>
        <v>3.8197379906805828E-3</v>
      </c>
      <c r="L1576" s="7">
        <f t="shared" si="198"/>
        <v>231.20206120240456</v>
      </c>
      <c r="M1576" s="6">
        <f t="shared" si="199"/>
        <v>6.539774854251279E-3</v>
      </c>
      <c r="N1576" s="1"/>
    </row>
    <row r="1577" spans="1:14" x14ac:dyDescent="0.25">
      <c r="A1577" s="3">
        <v>42718</v>
      </c>
      <c r="B1577" s="1">
        <v>2253.280029</v>
      </c>
      <c r="C1577" s="1">
        <v>58.920859999999998</v>
      </c>
      <c r="D1577" s="1">
        <v>817.89001499999995</v>
      </c>
      <c r="E1577" s="1">
        <f t="shared" si="192"/>
        <v>705.53824690387432</v>
      </c>
      <c r="F1577" s="1">
        <f t="shared" si="193"/>
        <v>-112.35176809612562</v>
      </c>
      <c r="G1577" s="1">
        <f t="shared" si="194"/>
        <v>-4.236837027480874</v>
      </c>
      <c r="H1577" s="1">
        <f t="shared" si="195"/>
        <v>-108.11493106864475</v>
      </c>
      <c r="I1577" s="6">
        <f t="shared" si="196"/>
        <v>-4.7633842591336961E-3</v>
      </c>
      <c r="J1577" s="6">
        <f t="shared" si="196"/>
        <v>3.1275147981910667E-3</v>
      </c>
      <c r="K1577" s="6">
        <f t="shared" si="197"/>
        <v>-7.8908990573247628E-3</v>
      </c>
      <c r="L1577" s="7">
        <f t="shared" si="198"/>
        <v>229.37766907561098</v>
      </c>
      <c r="M1577" s="6">
        <f t="shared" si="199"/>
        <v>-8.1171721142561104E-3</v>
      </c>
      <c r="N1577" s="1"/>
    </row>
    <row r="1578" spans="1:14" x14ac:dyDescent="0.25">
      <c r="A1578" s="3">
        <v>42719</v>
      </c>
      <c r="B1578" s="1">
        <v>2262.030029</v>
      </c>
      <c r="C1578" s="1">
        <v>58.826855000000002</v>
      </c>
      <c r="D1578" s="1">
        <v>815.65002400000003</v>
      </c>
      <c r="E1578" s="1">
        <f t="shared" si="192"/>
        <v>704.97594594989346</v>
      </c>
      <c r="F1578" s="1">
        <f t="shared" si="193"/>
        <v>-110.67407805010657</v>
      </c>
      <c r="G1578" s="1">
        <f t="shared" si="194"/>
        <v>1.6776900460190518</v>
      </c>
      <c r="H1578" s="1">
        <f t="shared" si="195"/>
        <v>-112.35176809612562</v>
      </c>
      <c r="I1578" s="6">
        <f t="shared" si="196"/>
        <v>-1.5954451445548967E-3</v>
      </c>
      <c r="J1578" s="6">
        <f t="shared" si="196"/>
        <v>-2.7387435460988208E-3</v>
      </c>
      <c r="K1578" s="6">
        <f t="shared" si="197"/>
        <v>1.143298401543924E-3</v>
      </c>
      <c r="L1578" s="7">
        <f t="shared" si="198"/>
        <v>229.63991619801499</v>
      </c>
      <c r="M1578" s="6">
        <f t="shared" si="199"/>
        <v>3.8832279554188442E-3</v>
      </c>
      <c r="N1578" s="1"/>
    </row>
    <row r="1579" spans="1:14" x14ac:dyDescent="0.25">
      <c r="A1579" s="3">
        <v>42720</v>
      </c>
      <c r="B1579" s="1">
        <v>2258.070068</v>
      </c>
      <c r="C1579" s="1">
        <v>58.563643999999996</v>
      </c>
      <c r="D1579" s="1">
        <v>809.84002699999996</v>
      </c>
      <c r="E1579" s="1">
        <f t="shared" si="192"/>
        <v>703.40152122356767</v>
      </c>
      <c r="F1579" s="1">
        <f t="shared" si="193"/>
        <v>-106.43850577643229</v>
      </c>
      <c r="G1579" s="1">
        <f t="shared" si="194"/>
        <v>4.2355722736742791</v>
      </c>
      <c r="H1579" s="1">
        <f t="shared" si="195"/>
        <v>-110.67407805010657</v>
      </c>
      <c r="I1579" s="6">
        <f t="shared" si="196"/>
        <v>-4.4743340435249301E-3</v>
      </c>
      <c r="J1579" s="6">
        <f t="shared" si="196"/>
        <v>-7.1231494256660532E-3</v>
      </c>
      <c r="K1579" s="6">
        <f t="shared" si="197"/>
        <v>2.6488153821411231E-3</v>
      </c>
      <c r="L1579" s="7">
        <f t="shared" si="198"/>
        <v>230.2481899403939</v>
      </c>
      <c r="M1579" s="6">
        <f t="shared" si="199"/>
        <v>-1.7506226483432474E-3</v>
      </c>
      <c r="N1579" s="1"/>
    </row>
    <row r="1580" spans="1:14" x14ac:dyDescent="0.25">
      <c r="A1580" s="3">
        <v>42723</v>
      </c>
      <c r="B1580" s="1">
        <v>2262.530029</v>
      </c>
      <c r="C1580" s="1">
        <v>59.804478000000003</v>
      </c>
      <c r="D1580" s="1">
        <v>812.5</v>
      </c>
      <c r="E1580" s="1">
        <f t="shared" si="192"/>
        <v>710.8237024046955</v>
      </c>
      <c r="F1580" s="1">
        <f t="shared" si="193"/>
        <v>-101.6762975953045</v>
      </c>
      <c r="G1580" s="1">
        <f t="shared" si="194"/>
        <v>4.7622081811277894</v>
      </c>
      <c r="H1580" s="1">
        <f t="shared" si="195"/>
        <v>-106.43850577643229</v>
      </c>
      <c r="I1580" s="6">
        <f t="shared" si="196"/>
        <v>2.1187786743598336E-2</v>
      </c>
      <c r="J1580" s="6">
        <f t="shared" si="196"/>
        <v>3.2845659776212788E-3</v>
      </c>
      <c r="K1580" s="6">
        <f t="shared" si="197"/>
        <v>1.7903220765977057E-2</v>
      </c>
      <c r="L1580" s="7">
        <f t="shared" si="198"/>
        <v>234.3703741158634</v>
      </c>
      <c r="M1580" s="6">
        <f t="shared" si="199"/>
        <v>1.9751207295131135E-3</v>
      </c>
      <c r="N1580" s="1"/>
    </row>
    <row r="1581" spans="1:14" x14ac:dyDescent="0.25">
      <c r="A1581" s="3">
        <v>42724</v>
      </c>
      <c r="B1581" s="1">
        <v>2270.76001</v>
      </c>
      <c r="C1581" s="1">
        <v>59.729278999999998</v>
      </c>
      <c r="D1581" s="1">
        <v>815.20001200000002</v>
      </c>
      <c r="E1581" s="1">
        <f t="shared" si="192"/>
        <v>710.37389154954508</v>
      </c>
      <c r="F1581" s="1">
        <f t="shared" si="193"/>
        <v>-104.82612045045494</v>
      </c>
      <c r="G1581" s="1">
        <f t="shared" si="194"/>
        <v>-3.1498228551504326</v>
      </c>
      <c r="H1581" s="1">
        <f t="shared" si="195"/>
        <v>-101.6762975953045</v>
      </c>
      <c r="I1581" s="6">
        <f t="shared" si="196"/>
        <v>-1.2574142023278334E-3</v>
      </c>
      <c r="J1581" s="6">
        <f t="shared" si="196"/>
        <v>3.3230916923077114E-3</v>
      </c>
      <c r="K1581" s="6">
        <f t="shared" si="197"/>
        <v>-4.5805058946355448E-3</v>
      </c>
      <c r="L1581" s="7">
        <f t="shared" si="198"/>
        <v>233.29683923569775</v>
      </c>
      <c r="M1581" s="6">
        <f t="shared" si="199"/>
        <v>3.6375123841505541E-3</v>
      </c>
      <c r="N1581" s="1"/>
    </row>
    <row r="1582" spans="1:14" x14ac:dyDescent="0.25">
      <c r="A1582" s="3">
        <v>42725</v>
      </c>
      <c r="B1582" s="1">
        <v>2265.179932</v>
      </c>
      <c r="C1582" s="1">
        <v>59.729278999999998</v>
      </c>
      <c r="D1582" s="1">
        <v>812.20001200000002</v>
      </c>
      <c r="E1582" s="1">
        <f t="shared" si="192"/>
        <v>710.37389154954508</v>
      </c>
      <c r="F1582" s="1">
        <f t="shared" si="193"/>
        <v>-101.82612045045494</v>
      </c>
      <c r="G1582" s="1">
        <f t="shared" si="194"/>
        <v>3</v>
      </c>
      <c r="H1582" s="1">
        <f t="shared" si="195"/>
        <v>-104.82612045045494</v>
      </c>
      <c r="I1582" s="6">
        <f t="shared" si="196"/>
        <v>0</v>
      </c>
      <c r="J1582" s="6">
        <f t="shared" si="196"/>
        <v>-3.6800784541696219E-3</v>
      </c>
      <c r="K1582" s="6">
        <f t="shared" si="197"/>
        <v>3.6800784541696219E-3</v>
      </c>
      <c r="L1582" s="7">
        <f t="shared" si="198"/>
        <v>234.15538990719489</v>
      </c>
      <c r="M1582" s="6">
        <f t="shared" si="199"/>
        <v>-2.4573614012164402E-3</v>
      </c>
      <c r="N1582" s="1"/>
    </row>
    <row r="1583" spans="1:14" x14ac:dyDescent="0.25">
      <c r="A1583" s="3">
        <v>42726</v>
      </c>
      <c r="B1583" s="1">
        <v>2260.959961</v>
      </c>
      <c r="C1583" s="1">
        <v>59.738689000000001</v>
      </c>
      <c r="D1583" s="1">
        <v>809.67999299999997</v>
      </c>
      <c r="E1583" s="1">
        <f t="shared" si="192"/>
        <v>710.43017847020838</v>
      </c>
      <c r="F1583" s="1">
        <f t="shared" si="193"/>
        <v>-99.249814529791593</v>
      </c>
      <c r="G1583" s="1">
        <f t="shared" si="194"/>
        <v>2.5763059206633443</v>
      </c>
      <c r="H1583" s="1">
        <f t="shared" si="195"/>
        <v>-101.82612045045494</v>
      </c>
      <c r="I1583" s="6">
        <f t="shared" si="196"/>
        <v>1.5754417527791276E-4</v>
      </c>
      <c r="J1583" s="6">
        <f t="shared" si="196"/>
        <v>-3.1027074153749945E-3</v>
      </c>
      <c r="K1583" s="6">
        <f t="shared" si="197"/>
        <v>3.2602515906529073E-3</v>
      </c>
      <c r="L1583" s="7">
        <f t="shared" si="198"/>
        <v>234.91879538959975</v>
      </c>
      <c r="M1583" s="6">
        <f t="shared" si="199"/>
        <v>-1.8629738593322065E-3</v>
      </c>
      <c r="N1583" s="1"/>
    </row>
    <row r="1584" spans="1:14" x14ac:dyDescent="0.25">
      <c r="A1584" s="3">
        <v>42727</v>
      </c>
      <c r="B1584" s="1">
        <v>2263.790039</v>
      </c>
      <c r="C1584" s="1">
        <v>59.447277</v>
      </c>
      <c r="D1584" s="1">
        <v>807.79998799999998</v>
      </c>
      <c r="E1584" s="1">
        <f t="shared" si="192"/>
        <v>708.68706644849181</v>
      </c>
      <c r="F1584" s="1">
        <f t="shared" si="193"/>
        <v>-99.11292155150818</v>
      </c>
      <c r="G1584" s="1">
        <f t="shared" si="194"/>
        <v>0.13689297828341296</v>
      </c>
      <c r="H1584" s="1">
        <f t="shared" si="195"/>
        <v>-99.249814529791593</v>
      </c>
      <c r="I1584" s="6">
        <f t="shared" si="196"/>
        <v>-4.8781117376044403E-3</v>
      </c>
      <c r="J1584" s="6">
        <f t="shared" si="196"/>
        <v>-2.3219111454566566E-3</v>
      </c>
      <c r="K1584" s="6">
        <f t="shared" si="197"/>
        <v>-2.5562005921477837E-3</v>
      </c>
      <c r="L1584" s="7">
        <f t="shared" si="198"/>
        <v>234.31829582571822</v>
      </c>
      <c r="M1584" s="6">
        <f t="shared" si="199"/>
        <v>1.2517152222140115E-3</v>
      </c>
      <c r="N1584" s="1"/>
    </row>
    <row r="1585" spans="1:14" x14ac:dyDescent="0.25">
      <c r="A1585" s="3">
        <v>42731</v>
      </c>
      <c r="B1585" s="1">
        <v>2268.8798830000001</v>
      </c>
      <c r="C1585" s="1">
        <v>59.484870999999998</v>
      </c>
      <c r="D1585" s="1">
        <v>809.92999299999997</v>
      </c>
      <c r="E1585" s="1">
        <f t="shared" si="192"/>
        <v>708.91193897722906</v>
      </c>
      <c r="F1585" s="1">
        <f t="shared" si="193"/>
        <v>-101.01805402277091</v>
      </c>
      <c r="G1585" s="1">
        <f t="shared" si="194"/>
        <v>-1.905132471262732</v>
      </c>
      <c r="H1585" s="1">
        <f t="shared" si="195"/>
        <v>-99.11292155150818</v>
      </c>
      <c r="I1585" s="6">
        <f t="shared" si="196"/>
        <v>6.3239229611800063E-4</v>
      </c>
      <c r="J1585" s="6">
        <f t="shared" si="196"/>
        <v>2.6367975137924216E-3</v>
      </c>
      <c r="K1585" s="6">
        <f t="shared" si="197"/>
        <v>-2.0044052176744209E-3</v>
      </c>
      <c r="L1585" s="7">
        <f t="shared" si="198"/>
        <v>233.84862701096858</v>
      </c>
      <c r="M1585" s="6">
        <f t="shared" si="199"/>
        <v>2.2483728227060684E-3</v>
      </c>
      <c r="N1585" s="1"/>
    </row>
    <row r="1586" spans="1:14" x14ac:dyDescent="0.25">
      <c r="A1586" s="3">
        <v>42732</v>
      </c>
      <c r="B1586" s="1">
        <v>2249.919922</v>
      </c>
      <c r="C1586" s="1">
        <v>59.212268999999999</v>
      </c>
      <c r="D1586" s="1">
        <v>804.57000700000003</v>
      </c>
      <c r="E1586" s="1">
        <f t="shared" si="192"/>
        <v>707.28134098077044</v>
      </c>
      <c r="F1586" s="1">
        <f t="shared" si="193"/>
        <v>-97.288666019229595</v>
      </c>
      <c r="G1586" s="1">
        <f t="shared" si="194"/>
        <v>3.7293880035413167</v>
      </c>
      <c r="H1586" s="1">
        <f t="shared" si="195"/>
        <v>-101.01805402277091</v>
      </c>
      <c r="I1586" s="6">
        <f t="shared" si="196"/>
        <v>-4.582711459523825E-3</v>
      </c>
      <c r="J1586" s="6">
        <f t="shared" si="196"/>
        <v>-6.6178386358386465E-3</v>
      </c>
      <c r="K1586" s="6">
        <f t="shared" si="197"/>
        <v>2.0351271763148215E-3</v>
      </c>
      <c r="L1586" s="7">
        <f t="shared" si="198"/>
        <v>234.32453870694252</v>
      </c>
      <c r="M1586" s="6">
        <f t="shared" si="199"/>
        <v>-8.3565292028286997E-3</v>
      </c>
      <c r="N1586" s="1"/>
    </row>
    <row r="1587" spans="1:14" x14ac:dyDescent="0.25">
      <c r="A1587" s="3">
        <v>42733</v>
      </c>
      <c r="B1587" s="1">
        <v>2249.26001</v>
      </c>
      <c r="C1587" s="1">
        <v>59.127670000000002</v>
      </c>
      <c r="D1587" s="1">
        <v>802.88000499999998</v>
      </c>
      <c r="E1587" s="1">
        <f t="shared" si="192"/>
        <v>706.77530302102548</v>
      </c>
      <c r="F1587" s="1">
        <f t="shared" si="193"/>
        <v>-96.104701978974504</v>
      </c>
      <c r="G1587" s="1">
        <f t="shared" si="194"/>
        <v>1.1839640402550913</v>
      </c>
      <c r="H1587" s="1">
        <f t="shared" si="195"/>
        <v>-97.288666019229595</v>
      </c>
      <c r="I1587" s="6">
        <f t="shared" si="196"/>
        <v>-1.4287410604041373E-3</v>
      </c>
      <c r="J1587" s="6">
        <f t="shared" si="196"/>
        <v>-2.1005033561983799E-3</v>
      </c>
      <c r="K1587" s="6">
        <f t="shared" si="197"/>
        <v>6.7176229579424263E-4</v>
      </c>
      <c r="L1587" s="7">
        <f t="shared" si="198"/>
        <v>234.48194909702519</v>
      </c>
      <c r="M1587" s="6">
        <f t="shared" si="199"/>
        <v>-2.9330466100030428E-4</v>
      </c>
      <c r="N1587" s="1"/>
    </row>
    <row r="1588" spans="1:14" x14ac:dyDescent="0.25">
      <c r="A1588" s="3">
        <v>42734</v>
      </c>
      <c r="B1588" s="1">
        <v>2238.830078</v>
      </c>
      <c r="C1588" s="1">
        <v>58.413238999999997</v>
      </c>
      <c r="D1588" s="1">
        <v>792.45001200000002</v>
      </c>
      <c r="E1588" s="1">
        <f t="shared" si="192"/>
        <v>702.50185764201888</v>
      </c>
      <c r="F1588" s="1">
        <f t="shared" si="193"/>
        <v>-89.948154357981139</v>
      </c>
      <c r="G1588" s="1">
        <f t="shared" si="194"/>
        <v>6.1565476209933649</v>
      </c>
      <c r="H1588" s="1">
        <f t="shared" si="195"/>
        <v>-96.104701978974504</v>
      </c>
      <c r="I1588" s="6">
        <f t="shared" si="196"/>
        <v>-1.2082853932854243E-2</v>
      </c>
      <c r="J1588" s="6">
        <f t="shared" si="196"/>
        <v>-1.2990724560390521E-2</v>
      </c>
      <c r="K1588" s="6">
        <f t="shared" si="197"/>
        <v>9.0787062753627801E-4</v>
      </c>
      <c r="L1588" s="7">
        <f t="shared" si="198"/>
        <v>234.69482837129783</v>
      </c>
      <c r="M1588" s="6">
        <f t="shared" si="199"/>
        <v>-4.6370503870737378E-3</v>
      </c>
      <c r="N1588" s="1"/>
    </row>
    <row r="1589" spans="1:14" x14ac:dyDescent="0.25">
      <c r="A1589" s="3">
        <v>42738</v>
      </c>
      <c r="B1589" s="1">
        <v>2257.830078</v>
      </c>
      <c r="C1589" s="1">
        <v>58.826855000000002</v>
      </c>
      <c r="D1589" s="1">
        <v>808.01000999999997</v>
      </c>
      <c r="E1589" s="1">
        <f t="shared" si="192"/>
        <v>704.97594594989346</v>
      </c>
      <c r="F1589" s="1">
        <f t="shared" si="193"/>
        <v>-103.03406405010651</v>
      </c>
      <c r="G1589" s="1">
        <f t="shared" si="194"/>
        <v>-13.085909692125369</v>
      </c>
      <c r="H1589" s="1">
        <f t="shared" si="195"/>
        <v>-89.948154357981139</v>
      </c>
      <c r="I1589" s="6">
        <f t="shared" si="196"/>
        <v>7.0808605562859839E-3</v>
      </c>
      <c r="J1589" s="6">
        <f t="shared" si="196"/>
        <v>1.9635305400184544E-2</v>
      </c>
      <c r="K1589" s="6">
        <f t="shared" si="197"/>
        <v>-1.255444484389856E-2</v>
      </c>
      <c r="L1589" s="7">
        <f t="shared" si="198"/>
        <v>231.74836509336214</v>
      </c>
      <c r="M1589" s="6">
        <f t="shared" si="199"/>
        <v>8.486575281753117E-3</v>
      </c>
      <c r="N1589" s="1"/>
    </row>
    <row r="1590" spans="1:14" x14ac:dyDescent="0.25">
      <c r="A1590" s="3">
        <v>42739</v>
      </c>
      <c r="B1590" s="1">
        <v>2270.75</v>
      </c>
      <c r="C1590" s="1">
        <v>58.563643999999996</v>
      </c>
      <c r="D1590" s="1">
        <v>807.77002000000005</v>
      </c>
      <c r="E1590" s="1">
        <f t="shared" si="192"/>
        <v>703.40152122356767</v>
      </c>
      <c r="F1590" s="1">
        <f t="shared" si="193"/>
        <v>-104.36849877643238</v>
      </c>
      <c r="G1590" s="1">
        <f t="shared" si="194"/>
        <v>-1.3344347263258669</v>
      </c>
      <c r="H1590" s="1">
        <f t="shared" si="195"/>
        <v>-103.03406405010651</v>
      </c>
      <c r="I1590" s="6">
        <f t="shared" si="196"/>
        <v>-4.4743340435249301E-3</v>
      </c>
      <c r="J1590" s="6">
        <f t="shared" si="196"/>
        <v>-2.9701364714518341E-4</v>
      </c>
      <c r="K1590" s="6">
        <f t="shared" si="197"/>
        <v>-4.1773203963797467E-3</v>
      </c>
      <c r="L1590" s="7">
        <f t="shared" si="198"/>
        <v>230.78027792102998</v>
      </c>
      <c r="M1590" s="6">
        <f t="shared" si="199"/>
        <v>5.7222738442055388E-3</v>
      </c>
      <c r="N1590" s="1"/>
    </row>
    <row r="1591" spans="1:14" x14ac:dyDescent="0.25">
      <c r="A1591" s="3">
        <v>42740</v>
      </c>
      <c r="B1591" s="1">
        <v>2269</v>
      </c>
      <c r="C1591" s="1">
        <v>58.563643999999996</v>
      </c>
      <c r="D1591" s="1">
        <v>813.02002000000005</v>
      </c>
      <c r="E1591" s="1">
        <f t="shared" si="192"/>
        <v>703.40152122356767</v>
      </c>
      <c r="F1591" s="1">
        <f t="shared" si="193"/>
        <v>-109.61849877643238</v>
      </c>
      <c r="G1591" s="1">
        <f t="shared" si="194"/>
        <v>-5.25</v>
      </c>
      <c r="H1591" s="1">
        <f t="shared" si="195"/>
        <v>-104.36849877643238</v>
      </c>
      <c r="I1591" s="6">
        <f t="shared" si="196"/>
        <v>0</v>
      </c>
      <c r="J1591" s="6">
        <f t="shared" si="196"/>
        <v>6.4993746611194947E-3</v>
      </c>
      <c r="K1591" s="6">
        <f t="shared" si="197"/>
        <v>-6.4993746611194947E-3</v>
      </c>
      <c r="L1591" s="7">
        <f t="shared" si="198"/>
        <v>229.28035043042391</v>
      </c>
      <c r="M1591" s="6">
        <f t="shared" si="199"/>
        <v>-7.7067048332046806E-4</v>
      </c>
      <c r="N1591" s="1"/>
    </row>
    <row r="1592" spans="1:14" x14ac:dyDescent="0.25">
      <c r="A1592" s="3">
        <v>42741</v>
      </c>
      <c r="B1592" s="1">
        <v>2276.9799800000001</v>
      </c>
      <c r="C1592" s="1">
        <v>59.071261999999997</v>
      </c>
      <c r="D1592" s="1">
        <v>825.21002199999998</v>
      </c>
      <c r="E1592" s="1">
        <f t="shared" si="192"/>
        <v>706.43789254060255</v>
      </c>
      <c r="F1592" s="1">
        <f t="shared" si="193"/>
        <v>-118.77212945939743</v>
      </c>
      <c r="G1592" s="1">
        <f t="shared" si="194"/>
        <v>-9.1536306829650584</v>
      </c>
      <c r="H1592" s="1">
        <f t="shared" si="195"/>
        <v>-109.61849877643238</v>
      </c>
      <c r="I1592" s="6">
        <f t="shared" si="196"/>
        <v>8.66780079463636E-3</v>
      </c>
      <c r="J1592" s="6">
        <f t="shared" si="196"/>
        <v>1.4993483186305667E-2</v>
      </c>
      <c r="K1592" s="6">
        <f t="shared" si="197"/>
        <v>-6.3256823916693072E-3</v>
      </c>
      <c r="L1592" s="7">
        <f t="shared" si="198"/>
        <v>227.8299957549504</v>
      </c>
      <c r="M1592" s="6">
        <f t="shared" si="199"/>
        <v>3.5169590127810402E-3</v>
      </c>
      <c r="N1592" s="1"/>
    </row>
    <row r="1593" spans="1:14" x14ac:dyDescent="0.25">
      <c r="A1593" s="3">
        <v>42744</v>
      </c>
      <c r="B1593" s="1">
        <v>2268.8999020000001</v>
      </c>
      <c r="C1593" s="1">
        <v>58.883254999999998</v>
      </c>
      <c r="D1593" s="1">
        <v>827.17999299999997</v>
      </c>
      <c r="E1593" s="1">
        <f t="shared" si="192"/>
        <v>705.31330857746138</v>
      </c>
      <c r="F1593" s="1">
        <f t="shared" si="193"/>
        <v>-121.86668442253858</v>
      </c>
      <c r="G1593" s="1">
        <f t="shared" si="194"/>
        <v>-3.0945549631411495</v>
      </c>
      <c r="H1593" s="1">
        <f t="shared" si="195"/>
        <v>-118.77212945939743</v>
      </c>
      <c r="I1593" s="6">
        <f t="shared" si="196"/>
        <v>-3.1827151415860788E-3</v>
      </c>
      <c r="J1593" s="6">
        <f t="shared" si="196"/>
        <v>2.3872359126535514E-3</v>
      </c>
      <c r="K1593" s="6">
        <f t="shared" si="197"/>
        <v>-5.5699510542396302E-3</v>
      </c>
      <c r="L1593" s="7">
        <f t="shared" si="198"/>
        <v>226.56099382990772</v>
      </c>
      <c r="M1593" s="6">
        <f t="shared" si="199"/>
        <v>-3.5485942217199362E-3</v>
      </c>
      <c r="N1593" s="1"/>
    </row>
    <row r="1594" spans="1:14" x14ac:dyDescent="0.25">
      <c r="A1594" s="3">
        <v>42745</v>
      </c>
      <c r="B1594" s="1">
        <v>2268.8999020000001</v>
      </c>
      <c r="C1594" s="1">
        <v>58.864449</v>
      </c>
      <c r="D1594" s="1">
        <v>826.01000999999997</v>
      </c>
      <c r="E1594" s="1">
        <f t="shared" si="192"/>
        <v>705.20081847863094</v>
      </c>
      <c r="F1594" s="1">
        <f t="shared" si="193"/>
        <v>-120.80919152136903</v>
      </c>
      <c r="G1594" s="1">
        <f t="shared" si="194"/>
        <v>1.0574929011695531</v>
      </c>
      <c r="H1594" s="1">
        <f t="shared" si="195"/>
        <v>-121.86668442253858</v>
      </c>
      <c r="I1594" s="6">
        <f t="shared" si="196"/>
        <v>-3.193777246179863E-4</v>
      </c>
      <c r="J1594" s="6">
        <f t="shared" si="196"/>
        <v>-1.414423716604607E-3</v>
      </c>
      <c r="K1594" s="6">
        <f t="shared" si="197"/>
        <v>1.0950459919866207E-3</v>
      </c>
      <c r="L1594" s="7">
        <f t="shared" si="198"/>
        <v>226.80908853814162</v>
      </c>
      <c r="M1594" s="6">
        <f t="shared" si="199"/>
        <v>0</v>
      </c>
      <c r="N1594" s="1"/>
    </row>
    <row r="1595" spans="1:14" x14ac:dyDescent="0.25">
      <c r="A1595" s="3">
        <v>42746</v>
      </c>
      <c r="B1595" s="1">
        <v>2275.320068</v>
      </c>
      <c r="C1595" s="1">
        <v>59.400264999999997</v>
      </c>
      <c r="D1595" s="1">
        <v>829.85998500000005</v>
      </c>
      <c r="E1595" s="1">
        <f t="shared" si="192"/>
        <v>708.40585914623603</v>
      </c>
      <c r="F1595" s="1">
        <f t="shared" si="193"/>
        <v>-121.45412585376403</v>
      </c>
      <c r="G1595" s="1">
        <f t="shared" si="194"/>
        <v>-0.64493433239499609</v>
      </c>
      <c r="H1595" s="1">
        <f t="shared" si="195"/>
        <v>-120.80919152136903</v>
      </c>
      <c r="I1595" s="6">
        <f t="shared" si="196"/>
        <v>9.1025399728110745E-3</v>
      </c>
      <c r="J1595" s="6">
        <f t="shared" si="196"/>
        <v>4.6609301986546559E-3</v>
      </c>
      <c r="K1595" s="6">
        <f t="shared" si="197"/>
        <v>4.4416097741564187E-3</v>
      </c>
      <c r="L1595" s="7">
        <f t="shared" si="198"/>
        <v>227.81648600266013</v>
      </c>
      <c r="M1595" s="6">
        <f t="shared" si="199"/>
        <v>2.8296382728654201E-3</v>
      </c>
      <c r="N1595" s="1"/>
    </row>
    <row r="1596" spans="1:14" x14ac:dyDescent="0.25">
      <c r="A1596" s="3">
        <v>42747</v>
      </c>
      <c r="B1596" s="1">
        <v>2270.4399410000001</v>
      </c>
      <c r="C1596" s="1">
        <v>58.855049000000001</v>
      </c>
      <c r="D1596" s="1">
        <v>829.53002900000001</v>
      </c>
      <c r="E1596" s="1">
        <f t="shared" si="192"/>
        <v>705.14459137403628</v>
      </c>
      <c r="F1596" s="1">
        <f t="shared" si="193"/>
        <v>-124.38543762596373</v>
      </c>
      <c r="G1596" s="1">
        <f t="shared" si="194"/>
        <v>-2.931311772199706</v>
      </c>
      <c r="H1596" s="1">
        <f t="shared" si="195"/>
        <v>-121.45412585376403</v>
      </c>
      <c r="I1596" s="6">
        <f t="shared" si="196"/>
        <v>-9.1786795900656859E-3</v>
      </c>
      <c r="J1596" s="6">
        <f t="shared" si="196"/>
        <v>-3.9760442238945259E-4</v>
      </c>
      <c r="K1596" s="6">
        <f t="shared" si="197"/>
        <v>-8.7810751676762333E-3</v>
      </c>
      <c r="L1596" s="7">
        <f t="shared" si="198"/>
        <v>225.81601231463492</v>
      </c>
      <c r="M1596" s="6">
        <f t="shared" si="199"/>
        <v>-2.1448090176998669E-3</v>
      </c>
      <c r="N1596" s="1"/>
    </row>
    <row r="1597" spans="1:14" x14ac:dyDescent="0.25">
      <c r="A1597" s="3">
        <v>42748</v>
      </c>
      <c r="B1597" s="1">
        <v>2274.639893</v>
      </c>
      <c r="C1597" s="1">
        <v>58.939663000000003</v>
      </c>
      <c r="D1597" s="1">
        <v>830.94000200000005</v>
      </c>
      <c r="E1597" s="1">
        <f t="shared" si="192"/>
        <v>705.65071905788432</v>
      </c>
      <c r="F1597" s="1">
        <f t="shared" si="193"/>
        <v>-125.28928294211573</v>
      </c>
      <c r="G1597" s="1">
        <f t="shared" si="194"/>
        <v>-0.90384531615200103</v>
      </c>
      <c r="H1597" s="1">
        <f t="shared" si="195"/>
        <v>-124.38543762596373</v>
      </c>
      <c r="I1597" s="6">
        <f t="shared" si="196"/>
        <v>1.4376676502299013E-3</v>
      </c>
      <c r="J1597" s="6">
        <f t="shared" si="196"/>
        <v>1.6997250861428004E-3</v>
      </c>
      <c r="K1597" s="6">
        <f t="shared" si="197"/>
        <v>-2.6205743591289909E-4</v>
      </c>
      <c r="L1597" s="7">
        <f t="shared" si="198"/>
        <v>225.75683554945968</v>
      </c>
      <c r="M1597" s="6">
        <f t="shared" si="199"/>
        <v>1.8498406076092877E-3</v>
      </c>
      <c r="N1597" s="1"/>
    </row>
    <row r="1598" spans="1:14" x14ac:dyDescent="0.25">
      <c r="A1598" s="3">
        <v>42752</v>
      </c>
      <c r="B1598" s="1">
        <v>2267.889893</v>
      </c>
      <c r="C1598" s="1">
        <v>58.779850000000003</v>
      </c>
      <c r="D1598" s="1">
        <v>827.46002199999998</v>
      </c>
      <c r="E1598" s="1">
        <f t="shared" si="192"/>
        <v>704.69478051888586</v>
      </c>
      <c r="F1598" s="1">
        <f t="shared" si="193"/>
        <v>-122.76524148111412</v>
      </c>
      <c r="G1598" s="1">
        <f t="shared" si="194"/>
        <v>2.524041461001616</v>
      </c>
      <c r="H1598" s="1">
        <f t="shared" si="195"/>
        <v>-125.28928294211573</v>
      </c>
      <c r="I1598" s="6">
        <f t="shared" si="196"/>
        <v>-2.7114678277003756E-3</v>
      </c>
      <c r="J1598" s="6">
        <f t="shared" si="196"/>
        <v>-4.1880039372567124E-3</v>
      </c>
      <c r="K1598" s="6">
        <f t="shared" si="197"/>
        <v>1.4765361095563367E-3</v>
      </c>
      <c r="L1598" s="7">
        <f t="shared" si="198"/>
        <v>226.09017366912764</v>
      </c>
      <c r="M1598" s="6">
        <f t="shared" si="199"/>
        <v>-2.9675026894465661E-3</v>
      </c>
      <c r="N1598" s="1"/>
    </row>
    <row r="1599" spans="1:14" x14ac:dyDescent="0.25">
      <c r="A1599" s="3">
        <v>42753</v>
      </c>
      <c r="B1599" s="1">
        <v>2271.889893</v>
      </c>
      <c r="C1599" s="1">
        <v>58.751652</v>
      </c>
      <c r="D1599" s="1">
        <v>829.02002000000005</v>
      </c>
      <c r="E1599" s="1">
        <f t="shared" si="192"/>
        <v>704.52611116831577</v>
      </c>
      <c r="F1599" s="1">
        <f t="shared" si="193"/>
        <v>-124.49390883168428</v>
      </c>
      <c r="G1599" s="1">
        <f t="shared" si="194"/>
        <v>-1.7286673505701629</v>
      </c>
      <c r="H1599" s="1">
        <f t="shared" si="195"/>
        <v>-122.76524148111412</v>
      </c>
      <c r="I1599" s="6">
        <f t="shared" si="196"/>
        <v>-4.7972221773284751E-4</v>
      </c>
      <c r="J1599" s="6">
        <f t="shared" si="196"/>
        <v>1.8852850391848364E-3</v>
      </c>
      <c r="K1599" s="6">
        <f t="shared" si="197"/>
        <v>-2.3650072569176839E-3</v>
      </c>
      <c r="L1599" s="7">
        <f t="shared" si="198"/>
        <v>225.55546876768238</v>
      </c>
      <c r="M1599" s="6">
        <f t="shared" si="199"/>
        <v>1.7637540571728838E-3</v>
      </c>
      <c r="N1599" s="1"/>
    </row>
    <row r="1600" spans="1:14" x14ac:dyDescent="0.25">
      <c r="A1600" s="3">
        <v>42754</v>
      </c>
      <c r="B1600" s="1">
        <v>2263.6899410000001</v>
      </c>
      <c r="C1600" s="1">
        <v>58.563643999999996</v>
      </c>
      <c r="D1600" s="1">
        <v>824.36999500000002</v>
      </c>
      <c r="E1600" s="1">
        <f t="shared" si="192"/>
        <v>703.40152122356767</v>
      </c>
      <c r="F1600" s="1">
        <f t="shared" si="193"/>
        <v>-120.96847377643235</v>
      </c>
      <c r="G1600" s="1">
        <f t="shared" si="194"/>
        <v>3.5254350552519327</v>
      </c>
      <c r="H1600" s="1">
        <f t="shared" si="195"/>
        <v>-124.49390883168428</v>
      </c>
      <c r="I1600" s="6">
        <f t="shared" si="196"/>
        <v>-3.2000461876374731E-3</v>
      </c>
      <c r="J1600" s="6">
        <f t="shared" si="196"/>
        <v>-5.6090623722211408E-3</v>
      </c>
      <c r="K1600" s="6">
        <f t="shared" si="197"/>
        <v>2.4090161845836677E-3</v>
      </c>
      <c r="L1600" s="7">
        <f t="shared" si="198"/>
        <v>226.09883554246505</v>
      </c>
      <c r="M1600" s="6">
        <f t="shared" si="199"/>
        <v>-3.6093087192583528E-3</v>
      </c>
      <c r="N1600" s="1"/>
    </row>
    <row r="1601" spans="1:14" x14ac:dyDescent="0.25">
      <c r="A1601" s="3">
        <v>42755</v>
      </c>
      <c r="B1601" s="1">
        <v>2271.3100589999999</v>
      </c>
      <c r="C1601" s="1">
        <v>58.977257000000002</v>
      </c>
      <c r="D1601" s="1">
        <v>828.169983</v>
      </c>
      <c r="E1601" s="1">
        <f t="shared" si="192"/>
        <v>705.87559158662168</v>
      </c>
      <c r="F1601" s="1">
        <f t="shared" si="193"/>
        <v>-122.29439141337832</v>
      </c>
      <c r="G1601" s="1">
        <f t="shared" si="194"/>
        <v>-1.3259176369459738</v>
      </c>
      <c r="H1601" s="1">
        <f t="shared" si="195"/>
        <v>-120.96847377643235</v>
      </c>
      <c r="I1601" s="6">
        <f t="shared" si="196"/>
        <v>7.0626240402664742E-3</v>
      </c>
      <c r="J1601" s="6">
        <f t="shared" si="196"/>
        <v>4.6095661208531702E-3</v>
      </c>
      <c r="K1601" s="6">
        <f t="shared" si="197"/>
        <v>2.453057919413304E-3</v>
      </c>
      <c r="L1601" s="7">
        <f t="shared" si="198"/>
        <v>226.65346908156263</v>
      </c>
      <c r="M1601" s="6">
        <f t="shared" si="199"/>
        <v>3.3662375142391454E-3</v>
      </c>
      <c r="N1601" s="1"/>
    </row>
    <row r="1602" spans="1:14" x14ac:dyDescent="0.25">
      <c r="A1602" s="3">
        <v>42758</v>
      </c>
      <c r="B1602" s="1">
        <v>2265.1999510000001</v>
      </c>
      <c r="C1602" s="1">
        <v>59.184071000000003</v>
      </c>
      <c r="D1602" s="1">
        <v>844.42999299999997</v>
      </c>
      <c r="E1602" s="1">
        <f t="shared" si="192"/>
        <v>707.11267163020034</v>
      </c>
      <c r="F1602" s="1">
        <f t="shared" si="193"/>
        <v>-137.31732136979963</v>
      </c>
      <c r="G1602" s="1">
        <f t="shared" si="194"/>
        <v>-15.022929956421308</v>
      </c>
      <c r="H1602" s="1">
        <f t="shared" si="195"/>
        <v>-122.29439141337832</v>
      </c>
      <c r="I1602" s="6">
        <f t="shared" si="196"/>
        <v>3.5066737674829263E-3</v>
      </c>
      <c r="J1602" s="6">
        <f t="shared" si="196"/>
        <v>1.9633662573834254E-2</v>
      </c>
      <c r="K1602" s="6">
        <f t="shared" si="197"/>
        <v>-1.6126988806351328E-2</v>
      </c>
      <c r="L1602" s="7">
        <f t="shared" si="198"/>
        <v>222.99823112276357</v>
      </c>
      <c r="M1602" s="6">
        <f t="shared" si="199"/>
        <v>-2.6901250121218467E-3</v>
      </c>
      <c r="N1602" s="1"/>
    </row>
    <row r="1603" spans="1:14" x14ac:dyDescent="0.25">
      <c r="A1603" s="3">
        <v>42759</v>
      </c>
      <c r="B1603" s="1">
        <v>2280.070068</v>
      </c>
      <c r="C1603" s="1">
        <v>59.710484000000001</v>
      </c>
      <c r="D1603" s="1">
        <v>849.53002900000001</v>
      </c>
      <c r="E1603" s="1">
        <f t="shared" ref="E1603:E1666" si="200">$Q$2+$P$2*C1603</f>
        <v>710.26146724839009</v>
      </c>
      <c r="F1603" s="1">
        <f t="shared" ref="F1603:F1666" si="201">E1603-D1603</f>
        <v>-139.26856175160992</v>
      </c>
      <c r="G1603" s="1">
        <f t="shared" si="194"/>
        <v>-1.9512403818102939</v>
      </c>
      <c r="H1603" s="1">
        <f t="shared" si="195"/>
        <v>-137.31732136979963</v>
      </c>
      <c r="I1603" s="6">
        <f t="shared" si="196"/>
        <v>8.8945047392903209E-3</v>
      </c>
      <c r="J1603" s="6">
        <f t="shared" si="196"/>
        <v>6.0396196751386633E-3</v>
      </c>
      <c r="K1603" s="6">
        <f t="shared" si="197"/>
        <v>2.8548850641516577E-3</v>
      </c>
      <c r="L1603" s="7">
        <f t="shared" si="198"/>
        <v>223.63486544212819</v>
      </c>
      <c r="M1603" s="6">
        <f t="shared" si="199"/>
        <v>6.5645935553879653E-3</v>
      </c>
      <c r="N1603" s="1"/>
    </row>
    <row r="1604" spans="1:14" x14ac:dyDescent="0.25">
      <c r="A1604" s="3">
        <v>42760</v>
      </c>
      <c r="B1604" s="1">
        <v>2298.3701169999999</v>
      </c>
      <c r="C1604" s="1">
        <v>59.860878</v>
      </c>
      <c r="D1604" s="1">
        <v>858.45001200000002</v>
      </c>
      <c r="E1604" s="1">
        <f t="shared" si="200"/>
        <v>711.16106503226342</v>
      </c>
      <c r="F1604" s="1">
        <f t="shared" si="201"/>
        <v>-147.28894696773659</v>
      </c>
      <c r="G1604" s="1">
        <f t="shared" ref="G1604:G1667" si="202">F1604-F1603</f>
        <v>-8.0203852161266695</v>
      </c>
      <c r="H1604" s="1">
        <f t="shared" ref="H1604:H1667" si="203">F1603</f>
        <v>-139.26856175160992</v>
      </c>
      <c r="I1604" s="6">
        <f t="shared" ref="I1604:J1667" si="204">C1604/C1603-1</f>
        <v>2.5187201631122758E-3</v>
      </c>
      <c r="J1604" s="6">
        <f t="shared" si="204"/>
        <v>1.0499903117609621E-2</v>
      </c>
      <c r="K1604" s="6">
        <f t="shared" ref="K1604:K1667" si="205">IF(F1603&gt;0,J1604-I1604,I1604-J1604)</f>
        <v>-7.9811829544973456E-3</v>
      </c>
      <c r="L1604" s="7">
        <f t="shared" ref="L1604:L1667" si="206">L1603*(1+K1604)</f>
        <v>221.84999466603017</v>
      </c>
      <c r="M1604" s="6">
        <f t="shared" ref="M1604:M1667" si="207">B1604/B1603-1</f>
        <v>8.0260906262639153E-3</v>
      </c>
      <c r="N1604" s="1"/>
    </row>
    <row r="1605" spans="1:14" x14ac:dyDescent="0.25">
      <c r="A1605" s="3">
        <v>42761</v>
      </c>
      <c r="B1605" s="1">
        <v>2296.679932</v>
      </c>
      <c r="C1605" s="1">
        <v>60.415497000000002</v>
      </c>
      <c r="D1605" s="1">
        <v>856.97997999999995</v>
      </c>
      <c r="E1605" s="1">
        <f t="shared" si="200"/>
        <v>714.47857785387839</v>
      </c>
      <c r="F1605" s="1">
        <f t="shared" si="201"/>
        <v>-142.50140214612156</v>
      </c>
      <c r="G1605" s="1">
        <f t="shared" si="202"/>
        <v>4.7875448216150289</v>
      </c>
      <c r="H1605" s="1">
        <f t="shared" si="203"/>
        <v>-147.28894696773659</v>
      </c>
      <c r="I1605" s="6">
        <f t="shared" si="204"/>
        <v>9.2651330640356466E-3</v>
      </c>
      <c r="J1605" s="6">
        <f t="shared" si="204"/>
        <v>-1.7124258599230391E-3</v>
      </c>
      <c r="K1605" s="6">
        <f t="shared" si="205"/>
        <v>1.0977558923958686E-2</v>
      </c>
      <c r="L1605" s="7">
        <f t="shared" si="206"/>
        <v>224.28536605475642</v>
      </c>
      <c r="M1605" s="6">
        <f t="shared" si="207"/>
        <v>-7.3538416963325748E-4</v>
      </c>
      <c r="N1605" s="1"/>
    </row>
    <row r="1606" spans="1:14" x14ac:dyDescent="0.25">
      <c r="A1606" s="3">
        <v>42762</v>
      </c>
      <c r="B1606" s="1">
        <v>2294.6899410000001</v>
      </c>
      <c r="C1606" s="1">
        <v>61.834938000000001</v>
      </c>
      <c r="D1606" s="1">
        <v>845.03002900000001</v>
      </c>
      <c r="E1606" s="1">
        <f t="shared" si="200"/>
        <v>722.96911589355273</v>
      </c>
      <c r="F1606" s="1">
        <f t="shared" si="201"/>
        <v>-122.06091310644729</v>
      </c>
      <c r="G1606" s="1">
        <f t="shared" si="202"/>
        <v>20.440489039674276</v>
      </c>
      <c r="H1606" s="1">
        <f t="shared" si="203"/>
        <v>-142.50140214612156</v>
      </c>
      <c r="I1606" s="6">
        <f t="shared" si="204"/>
        <v>2.349465071850676E-2</v>
      </c>
      <c r="J1606" s="6">
        <f t="shared" si="204"/>
        <v>-1.3944259234620504E-2</v>
      </c>
      <c r="K1606" s="6">
        <f t="shared" si="205"/>
        <v>3.7438909953127264E-2</v>
      </c>
      <c r="L1606" s="7">
        <f t="shared" si="206"/>
        <v>232.68236567828467</v>
      </c>
      <c r="M1606" s="6">
        <f t="shared" si="207"/>
        <v>-8.6646422615233032E-4</v>
      </c>
      <c r="N1606" s="1"/>
    </row>
    <row r="1607" spans="1:14" x14ac:dyDescent="0.25">
      <c r="A1607" s="3">
        <v>42765</v>
      </c>
      <c r="B1607" s="1">
        <v>2280.8999020000001</v>
      </c>
      <c r="C1607" s="1">
        <v>61.223914999999998</v>
      </c>
      <c r="D1607" s="1">
        <v>823.830017</v>
      </c>
      <c r="E1607" s="1">
        <f t="shared" si="200"/>
        <v>719.31421651794221</v>
      </c>
      <c r="F1607" s="1">
        <f t="shared" si="201"/>
        <v>-104.51580048205778</v>
      </c>
      <c r="G1607" s="1">
        <f t="shared" si="202"/>
        <v>17.545112624389503</v>
      </c>
      <c r="H1607" s="1">
        <f t="shared" si="203"/>
        <v>-122.06091310644729</v>
      </c>
      <c r="I1607" s="6">
        <f t="shared" si="204"/>
        <v>-9.881517144886609E-3</v>
      </c>
      <c r="J1607" s="6">
        <f t="shared" si="204"/>
        <v>-2.5087880042662936E-2</v>
      </c>
      <c r="K1607" s="6">
        <f t="shared" si="205"/>
        <v>1.5206362897776327E-2</v>
      </c>
      <c r="L1607" s="7">
        <f t="shared" si="206"/>
        <v>236.22061817070175</v>
      </c>
      <c r="M1607" s="6">
        <f t="shared" si="207"/>
        <v>-6.0095434915230506E-3</v>
      </c>
      <c r="N1607" s="1"/>
    </row>
    <row r="1608" spans="1:14" x14ac:dyDescent="0.25">
      <c r="A1608" s="3">
        <v>42766</v>
      </c>
      <c r="B1608" s="1">
        <v>2278.8701169999999</v>
      </c>
      <c r="C1608" s="1">
        <v>60.772713000000003</v>
      </c>
      <c r="D1608" s="1">
        <v>820.19000200000005</v>
      </c>
      <c r="E1608" s="1">
        <f t="shared" si="200"/>
        <v>716.61530353418516</v>
      </c>
      <c r="F1608" s="1">
        <f t="shared" si="201"/>
        <v>-103.57469846581489</v>
      </c>
      <c r="G1608" s="1">
        <f t="shared" si="202"/>
        <v>0.94110201624289402</v>
      </c>
      <c r="H1608" s="1">
        <f t="shared" si="203"/>
        <v>-104.51580048205778</v>
      </c>
      <c r="I1608" s="6">
        <f t="shared" si="204"/>
        <v>-7.3697018558841476E-3</v>
      </c>
      <c r="J1608" s="6">
        <f t="shared" si="204"/>
        <v>-4.4184054051042976E-3</v>
      </c>
      <c r="K1608" s="6">
        <f t="shared" si="205"/>
        <v>-2.95129645077985E-3</v>
      </c>
      <c r="L1608" s="7">
        <f t="shared" si="206"/>
        <v>235.52346109869353</v>
      </c>
      <c r="M1608" s="6">
        <f t="shared" si="207"/>
        <v>-8.8990533877453259E-4</v>
      </c>
      <c r="N1608" s="1"/>
    </row>
    <row r="1609" spans="1:14" x14ac:dyDescent="0.25">
      <c r="A1609" s="3">
        <v>42767</v>
      </c>
      <c r="B1609" s="1">
        <v>2279.5500489999999</v>
      </c>
      <c r="C1609" s="1">
        <v>59.766883999999997</v>
      </c>
      <c r="D1609" s="1">
        <v>815.23999000000003</v>
      </c>
      <c r="E1609" s="1">
        <f t="shared" si="200"/>
        <v>710.59882987595802</v>
      </c>
      <c r="F1609" s="1">
        <f t="shared" si="201"/>
        <v>-104.64116012404202</v>
      </c>
      <c r="G1609" s="1">
        <f t="shared" si="202"/>
        <v>-1.0664616582271265</v>
      </c>
      <c r="H1609" s="1">
        <f t="shared" si="203"/>
        <v>-103.57469846581489</v>
      </c>
      <c r="I1609" s="6">
        <f t="shared" si="204"/>
        <v>-1.6550668060515972E-2</v>
      </c>
      <c r="J1609" s="6">
        <f t="shared" si="204"/>
        <v>-6.0352015849127749E-3</v>
      </c>
      <c r="K1609" s="6">
        <f t="shared" si="205"/>
        <v>-1.0515466475603197E-2</v>
      </c>
      <c r="L1609" s="7">
        <f t="shared" si="206"/>
        <v>233.04682203929218</v>
      </c>
      <c r="M1609" s="6">
        <f t="shared" si="207"/>
        <v>2.9836364737412246E-4</v>
      </c>
      <c r="N1609" s="1"/>
    </row>
    <row r="1610" spans="1:14" x14ac:dyDescent="0.25">
      <c r="A1610" s="3">
        <v>42768</v>
      </c>
      <c r="B1610" s="1">
        <v>2280.8500979999999</v>
      </c>
      <c r="C1610" s="1">
        <v>59.38147</v>
      </c>
      <c r="D1610" s="1">
        <v>818.26000999999997</v>
      </c>
      <c r="E1610" s="1">
        <f t="shared" si="200"/>
        <v>708.29343484508104</v>
      </c>
      <c r="F1610" s="1">
        <f t="shared" si="201"/>
        <v>-109.96657515491893</v>
      </c>
      <c r="G1610" s="1">
        <f t="shared" si="202"/>
        <v>-5.3254150308769113</v>
      </c>
      <c r="H1610" s="1">
        <f t="shared" si="203"/>
        <v>-104.64116012404202</v>
      </c>
      <c r="I1610" s="6">
        <f t="shared" si="204"/>
        <v>-6.4486212799717002E-3</v>
      </c>
      <c r="J1610" s="6">
        <f t="shared" si="204"/>
        <v>3.7044551752176691E-3</v>
      </c>
      <c r="K1610" s="6">
        <f t="shared" si="205"/>
        <v>-1.0153076455189369E-2</v>
      </c>
      <c r="L1610" s="7">
        <f t="shared" si="206"/>
        <v>230.68067983748833</v>
      </c>
      <c r="M1610" s="6">
        <f t="shared" si="207"/>
        <v>5.7030947864911141E-4</v>
      </c>
      <c r="N1610" s="1"/>
    </row>
    <row r="1611" spans="1:14" x14ac:dyDescent="0.25">
      <c r="A1611" s="3">
        <v>42769</v>
      </c>
      <c r="B1611" s="1">
        <v>2297.419922</v>
      </c>
      <c r="C1611" s="1">
        <v>59.860878</v>
      </c>
      <c r="D1611" s="1">
        <v>820.13000499999998</v>
      </c>
      <c r="E1611" s="1">
        <f t="shared" si="200"/>
        <v>711.16106503226342</v>
      </c>
      <c r="F1611" s="1">
        <f t="shared" si="201"/>
        <v>-108.96893996773656</v>
      </c>
      <c r="G1611" s="1">
        <f t="shared" si="202"/>
        <v>0.9976351871823681</v>
      </c>
      <c r="H1611" s="1">
        <f t="shared" si="203"/>
        <v>-109.96657515491893</v>
      </c>
      <c r="I1611" s="6">
        <f t="shared" si="204"/>
        <v>8.0733602586799957E-3</v>
      </c>
      <c r="J1611" s="6">
        <f t="shared" si="204"/>
        <v>2.2853310404353788E-3</v>
      </c>
      <c r="K1611" s="6">
        <f t="shared" si="205"/>
        <v>5.7880292182446169E-3</v>
      </c>
      <c r="L1611" s="7">
        <f t="shared" si="206"/>
        <v>232.01586635247224</v>
      </c>
      <c r="M1611" s="6">
        <f t="shared" si="207"/>
        <v>7.2647580016458324E-3</v>
      </c>
      <c r="N1611" s="1"/>
    </row>
    <row r="1612" spans="1:14" x14ac:dyDescent="0.25">
      <c r="A1612" s="3">
        <v>42772</v>
      </c>
      <c r="B1612" s="1">
        <v>2292.5600589999999</v>
      </c>
      <c r="C1612" s="1">
        <v>59.823284000000001</v>
      </c>
      <c r="D1612" s="1">
        <v>821.61999500000002</v>
      </c>
      <c r="E1612" s="1">
        <f t="shared" si="200"/>
        <v>710.93619250352594</v>
      </c>
      <c r="F1612" s="1">
        <f t="shared" si="201"/>
        <v>-110.68380249647407</v>
      </c>
      <c r="G1612" s="1">
        <f t="shared" si="202"/>
        <v>-1.7148625287375125</v>
      </c>
      <c r="H1612" s="1">
        <f t="shared" si="203"/>
        <v>-108.96893996773656</v>
      </c>
      <c r="I1612" s="6">
        <f t="shared" si="204"/>
        <v>-6.2802286327967582E-4</v>
      </c>
      <c r="J1612" s="6">
        <f t="shared" si="204"/>
        <v>1.8167729395537346E-3</v>
      </c>
      <c r="K1612" s="6">
        <f t="shared" si="205"/>
        <v>-2.4447958028334105E-3</v>
      </c>
      <c r="L1612" s="7">
        <f t="shared" si="206"/>
        <v>231.44863493622296</v>
      </c>
      <c r="M1612" s="6">
        <f t="shared" si="207"/>
        <v>-2.1153568633501818E-3</v>
      </c>
      <c r="N1612" s="1"/>
    </row>
    <row r="1613" spans="1:14" x14ac:dyDescent="0.25">
      <c r="A1613" s="3">
        <v>42773</v>
      </c>
      <c r="B1613" s="1">
        <v>2293.080078</v>
      </c>
      <c r="C1613" s="1">
        <v>59.625874000000003</v>
      </c>
      <c r="D1613" s="1">
        <v>829.22997999999995</v>
      </c>
      <c r="E1613" s="1">
        <f t="shared" si="200"/>
        <v>709.75536349096956</v>
      </c>
      <c r="F1613" s="1">
        <f t="shared" si="201"/>
        <v>-119.4746165090304</v>
      </c>
      <c r="G1613" s="1">
        <f t="shared" si="202"/>
        <v>-8.790814012556325</v>
      </c>
      <c r="H1613" s="1">
        <f t="shared" si="203"/>
        <v>-110.68380249647407</v>
      </c>
      <c r="I1613" s="6">
        <f t="shared" si="204"/>
        <v>-3.2998857100522416E-3</v>
      </c>
      <c r="J1613" s="6">
        <f t="shared" si="204"/>
        <v>9.2621711330187484E-3</v>
      </c>
      <c r="K1613" s="6">
        <f t="shared" si="205"/>
        <v>-1.256205684307099E-2</v>
      </c>
      <c r="L1613" s="7">
        <f t="shared" si="206"/>
        <v>228.54116402790294</v>
      </c>
      <c r="M1613" s="6">
        <f t="shared" si="207"/>
        <v>2.268289539280044E-4</v>
      </c>
      <c r="N1613" s="1"/>
    </row>
    <row r="1614" spans="1:14" x14ac:dyDescent="0.25">
      <c r="A1614" s="3">
        <v>42774</v>
      </c>
      <c r="B1614" s="1">
        <v>2294.669922</v>
      </c>
      <c r="C1614" s="1">
        <v>59.541279000000003</v>
      </c>
      <c r="D1614" s="1">
        <v>829.88000499999998</v>
      </c>
      <c r="E1614" s="1">
        <f t="shared" si="200"/>
        <v>709.24934945765199</v>
      </c>
      <c r="F1614" s="1">
        <f t="shared" si="201"/>
        <v>-120.63065554234799</v>
      </c>
      <c r="G1614" s="1">
        <f t="shared" si="202"/>
        <v>-1.1560390333175974</v>
      </c>
      <c r="H1614" s="1">
        <f t="shared" si="203"/>
        <v>-119.4746165090304</v>
      </c>
      <c r="I1614" s="6">
        <f t="shared" si="204"/>
        <v>-1.4187632704554254E-3</v>
      </c>
      <c r="J1614" s="6">
        <f t="shared" si="204"/>
        <v>7.8388989264488451E-4</v>
      </c>
      <c r="K1614" s="6">
        <f t="shared" si="205"/>
        <v>-2.2026531631003099E-3</v>
      </c>
      <c r="L1614" s="7">
        <f t="shared" si="206"/>
        <v>228.03776711005824</v>
      </c>
      <c r="M1614" s="6">
        <f t="shared" si="207"/>
        <v>6.9332249460152262E-4</v>
      </c>
      <c r="N1614" s="1"/>
    </row>
    <row r="1615" spans="1:14" x14ac:dyDescent="0.25">
      <c r="A1615" s="3">
        <v>42775</v>
      </c>
      <c r="B1615" s="1">
        <v>2307.8701169999999</v>
      </c>
      <c r="C1615" s="1">
        <v>60.218094000000001</v>
      </c>
      <c r="D1615" s="1">
        <v>830.05999799999995</v>
      </c>
      <c r="E1615" s="1">
        <f t="shared" si="200"/>
        <v>713.29779071257008</v>
      </c>
      <c r="F1615" s="1">
        <f t="shared" si="201"/>
        <v>-116.76220728742987</v>
      </c>
      <c r="G1615" s="1">
        <f t="shared" si="202"/>
        <v>3.8684482549181212</v>
      </c>
      <c r="H1615" s="1">
        <f t="shared" si="203"/>
        <v>-120.63065554234799</v>
      </c>
      <c r="I1615" s="6">
        <f t="shared" si="204"/>
        <v>1.1367155885247282E-2</v>
      </c>
      <c r="J1615" s="6">
        <f t="shared" si="204"/>
        <v>2.1689039248506958E-4</v>
      </c>
      <c r="K1615" s="6">
        <f t="shared" si="205"/>
        <v>1.1150265492762212E-2</v>
      </c>
      <c r="L1615" s="7">
        <f t="shared" si="206"/>
        <v>230.58044875571207</v>
      </c>
      <c r="M1615" s="6">
        <f t="shared" si="207"/>
        <v>5.7525463132819254E-3</v>
      </c>
      <c r="N1615" s="1"/>
    </row>
    <row r="1616" spans="1:14" x14ac:dyDescent="0.25">
      <c r="A1616" s="3">
        <v>42776</v>
      </c>
      <c r="B1616" s="1">
        <v>2316.1000979999999</v>
      </c>
      <c r="C1616" s="1">
        <v>60.161696999999997</v>
      </c>
      <c r="D1616" s="1">
        <v>834.84997599999997</v>
      </c>
      <c r="E1616" s="1">
        <f t="shared" si="200"/>
        <v>712.96044602982283</v>
      </c>
      <c r="F1616" s="1">
        <f t="shared" si="201"/>
        <v>-121.88952997017714</v>
      </c>
      <c r="G1616" s="1">
        <f t="shared" si="202"/>
        <v>-5.1273226827472627</v>
      </c>
      <c r="H1616" s="1">
        <f t="shared" si="203"/>
        <v>-116.76220728742987</v>
      </c>
      <c r="I1616" s="6">
        <f t="shared" si="204"/>
        <v>-9.3654574985391204E-4</v>
      </c>
      <c r="J1616" s="6">
        <f t="shared" si="204"/>
        <v>5.7706406904818319E-3</v>
      </c>
      <c r="K1616" s="6">
        <f t="shared" si="205"/>
        <v>-6.707186440335744E-3</v>
      </c>
      <c r="L1616" s="7">
        <f t="shared" si="206"/>
        <v>229.03390269641122</v>
      </c>
      <c r="M1616" s="6">
        <f t="shared" si="207"/>
        <v>3.5660503333254656E-3</v>
      </c>
      <c r="N1616" s="1"/>
    </row>
    <row r="1617" spans="1:14" x14ac:dyDescent="0.25">
      <c r="A1617" s="3">
        <v>42779</v>
      </c>
      <c r="B1617" s="1">
        <v>2328.25</v>
      </c>
      <c r="C1617" s="1">
        <v>60.838512000000001</v>
      </c>
      <c r="D1617" s="1">
        <v>838.96002199999998</v>
      </c>
      <c r="E1617" s="1">
        <f t="shared" si="200"/>
        <v>717.00888728474092</v>
      </c>
      <c r="F1617" s="1">
        <f t="shared" si="201"/>
        <v>-121.95113471525906</v>
      </c>
      <c r="G1617" s="1">
        <f t="shared" si="202"/>
        <v>-6.1604745081922374E-2</v>
      </c>
      <c r="H1617" s="1">
        <f t="shared" si="203"/>
        <v>-121.88952997017714</v>
      </c>
      <c r="I1617" s="6">
        <f t="shared" si="204"/>
        <v>1.1249931995768181E-2</v>
      </c>
      <c r="J1617" s="6">
        <f t="shared" si="204"/>
        <v>4.9230953083239104E-3</v>
      </c>
      <c r="K1617" s="6">
        <f t="shared" si="205"/>
        <v>6.3268366874442705E-3</v>
      </c>
      <c r="L1617" s="7">
        <f t="shared" si="206"/>
        <v>230.48296279465941</v>
      </c>
      <c r="M1617" s="6">
        <f t="shared" si="207"/>
        <v>5.2458449487964298E-3</v>
      </c>
      <c r="N1617" s="1"/>
    </row>
    <row r="1618" spans="1:14" x14ac:dyDescent="0.25">
      <c r="A1618" s="3">
        <v>42780</v>
      </c>
      <c r="B1618" s="1">
        <v>2337.580078</v>
      </c>
      <c r="C1618" s="1">
        <v>61.065494999999999</v>
      </c>
      <c r="D1618" s="1">
        <v>840.03002900000001</v>
      </c>
      <c r="E1618" s="1">
        <f t="shared" si="200"/>
        <v>718.36661035731618</v>
      </c>
      <c r="F1618" s="1">
        <f t="shared" si="201"/>
        <v>-121.66341864268384</v>
      </c>
      <c r="G1618" s="1">
        <f t="shared" si="202"/>
        <v>0.28771607257522192</v>
      </c>
      <c r="H1618" s="1">
        <f t="shared" si="203"/>
        <v>-121.95113471525906</v>
      </c>
      <c r="I1618" s="6">
        <f t="shared" si="204"/>
        <v>3.7309097895095178E-3</v>
      </c>
      <c r="J1618" s="6">
        <f t="shared" si="204"/>
        <v>1.2753968865515386E-3</v>
      </c>
      <c r="K1618" s="6">
        <f t="shared" si="205"/>
        <v>2.4555129029579792E-3</v>
      </c>
      <c r="L1618" s="7">
        <f t="shared" si="206"/>
        <v>231.04891668371368</v>
      </c>
      <c r="M1618" s="6">
        <f t="shared" si="207"/>
        <v>4.0073351229463761E-3</v>
      </c>
      <c r="N1618" s="1"/>
    </row>
    <row r="1619" spans="1:14" x14ac:dyDescent="0.25">
      <c r="A1619" s="3">
        <v>42781</v>
      </c>
      <c r="B1619" s="1">
        <v>2349.25</v>
      </c>
      <c r="C1619" s="1">
        <v>61.027659999999997</v>
      </c>
      <c r="D1619" s="1">
        <v>837.32000700000003</v>
      </c>
      <c r="E1619" s="1">
        <f t="shared" si="200"/>
        <v>718.14029626132265</v>
      </c>
      <c r="F1619" s="1">
        <f t="shared" si="201"/>
        <v>-119.17971073867739</v>
      </c>
      <c r="G1619" s="1">
        <f t="shared" si="202"/>
        <v>2.4837079040064509</v>
      </c>
      <c r="H1619" s="1">
        <f t="shared" si="203"/>
        <v>-121.66341864268384</v>
      </c>
      <c r="I1619" s="6">
        <f t="shared" si="204"/>
        <v>-6.1958066498934983E-4</v>
      </c>
      <c r="J1619" s="6">
        <f t="shared" si="204"/>
        <v>-3.2261013373844349E-3</v>
      </c>
      <c r="K1619" s="6">
        <f t="shared" si="205"/>
        <v>2.6065206723950851E-3</v>
      </c>
      <c r="L1619" s="7">
        <f t="shared" si="206"/>
        <v>231.65115046138428</v>
      </c>
      <c r="M1619" s="6">
        <f t="shared" si="207"/>
        <v>4.9923089736394477E-3</v>
      </c>
      <c r="N1619" s="1"/>
    </row>
    <row r="1620" spans="1:14" x14ac:dyDescent="0.25">
      <c r="A1620" s="3">
        <v>42782</v>
      </c>
      <c r="B1620" s="1">
        <v>2347.219971</v>
      </c>
      <c r="C1620" s="1">
        <v>61.018191999999999</v>
      </c>
      <c r="D1620" s="1">
        <v>842.169983</v>
      </c>
      <c r="E1620" s="1">
        <f t="shared" si="200"/>
        <v>718.08366240746068</v>
      </c>
      <c r="F1620" s="1">
        <f t="shared" si="201"/>
        <v>-124.08632059253932</v>
      </c>
      <c r="G1620" s="1">
        <f t="shared" si="202"/>
        <v>-4.9066098538619372</v>
      </c>
      <c r="H1620" s="1">
        <f t="shared" si="203"/>
        <v>-119.17971073867739</v>
      </c>
      <c r="I1620" s="6">
        <f t="shared" si="204"/>
        <v>-1.5514276641115377E-4</v>
      </c>
      <c r="J1620" s="6">
        <f t="shared" si="204"/>
        <v>5.7922609748413123E-3</v>
      </c>
      <c r="K1620" s="6">
        <f t="shared" si="205"/>
        <v>-5.9474037412524661E-3</v>
      </c>
      <c r="L1620" s="7">
        <f t="shared" si="206"/>
        <v>230.27342754246479</v>
      </c>
      <c r="M1620" s="6">
        <f t="shared" si="207"/>
        <v>-8.641179099713181E-4</v>
      </c>
      <c r="N1620" s="1"/>
    </row>
    <row r="1621" spans="1:14" x14ac:dyDescent="0.25">
      <c r="A1621" s="3">
        <v>42783</v>
      </c>
      <c r="B1621" s="1">
        <v>2351.1599120000001</v>
      </c>
      <c r="C1621" s="1">
        <v>61.112777999999999</v>
      </c>
      <c r="D1621" s="1">
        <v>846.54998799999998</v>
      </c>
      <c r="E1621" s="1">
        <f t="shared" si="200"/>
        <v>718.64943867503416</v>
      </c>
      <c r="F1621" s="1">
        <f t="shared" si="201"/>
        <v>-127.90054932496582</v>
      </c>
      <c r="G1621" s="1">
        <f t="shared" si="202"/>
        <v>-3.8142287324264998</v>
      </c>
      <c r="H1621" s="1">
        <f t="shared" si="203"/>
        <v>-124.08632059253932</v>
      </c>
      <c r="I1621" s="6">
        <f t="shared" si="204"/>
        <v>1.5501278700620347E-3</v>
      </c>
      <c r="J1621" s="6">
        <f t="shared" si="204"/>
        <v>5.200856226669881E-3</v>
      </c>
      <c r="K1621" s="6">
        <f t="shared" si="205"/>
        <v>-3.6507283566078463E-3</v>
      </c>
      <c r="L1621" s="7">
        <f t="shared" si="206"/>
        <v>229.43276181076223</v>
      </c>
      <c r="M1621" s="6">
        <f t="shared" si="207"/>
        <v>1.6785563554666538E-3</v>
      </c>
      <c r="N1621" s="1"/>
    </row>
    <row r="1622" spans="1:14" x14ac:dyDescent="0.25">
      <c r="A1622" s="3">
        <v>42787</v>
      </c>
      <c r="B1622" s="1">
        <v>2365.3798830000001</v>
      </c>
      <c r="C1622" s="1">
        <v>60.989834000000002</v>
      </c>
      <c r="D1622" s="1">
        <v>849.27002000000005</v>
      </c>
      <c r="E1622" s="1">
        <f t="shared" si="200"/>
        <v>717.91403599979105</v>
      </c>
      <c r="F1622" s="1">
        <f t="shared" si="201"/>
        <v>-131.35598400020899</v>
      </c>
      <c r="G1622" s="1">
        <f t="shared" si="202"/>
        <v>-3.4554346752431684</v>
      </c>
      <c r="H1622" s="1">
        <f t="shared" si="203"/>
        <v>-127.90054932496582</v>
      </c>
      <c r="I1622" s="6">
        <f t="shared" si="204"/>
        <v>-2.011756035701695E-3</v>
      </c>
      <c r="J1622" s="6">
        <f t="shared" si="204"/>
        <v>3.2130790131204012E-3</v>
      </c>
      <c r="K1622" s="6">
        <f t="shared" si="205"/>
        <v>-5.2248350488220963E-3</v>
      </c>
      <c r="L1622" s="7">
        <f t="shared" si="206"/>
        <v>228.23401347550532</v>
      </c>
      <c r="M1622" s="6">
        <f t="shared" si="207"/>
        <v>6.0480662873771962E-3</v>
      </c>
      <c r="N1622" s="1"/>
    </row>
    <row r="1623" spans="1:14" x14ac:dyDescent="0.25">
      <c r="A1623" s="3">
        <v>42788</v>
      </c>
      <c r="B1623" s="1">
        <v>2362.820068</v>
      </c>
      <c r="C1623" s="1">
        <v>60.866881999999997</v>
      </c>
      <c r="D1623" s="1">
        <v>851.35998500000005</v>
      </c>
      <c r="E1623" s="1">
        <f t="shared" si="200"/>
        <v>717.17858547169294</v>
      </c>
      <c r="F1623" s="1">
        <f t="shared" si="201"/>
        <v>-134.18139952830711</v>
      </c>
      <c r="G1623" s="1">
        <f t="shared" si="202"/>
        <v>-2.8254155280981195</v>
      </c>
      <c r="H1623" s="1">
        <f t="shared" si="203"/>
        <v>-131.35598400020899</v>
      </c>
      <c r="I1623" s="6">
        <f t="shared" si="204"/>
        <v>-2.0159425257659791E-3</v>
      </c>
      <c r="J1623" s="6">
        <f t="shared" si="204"/>
        <v>2.4608957702285661E-3</v>
      </c>
      <c r="K1623" s="6">
        <f t="shared" si="205"/>
        <v>-4.4768382959945452E-3</v>
      </c>
      <c r="L1623" s="7">
        <f t="shared" si="206"/>
        <v>227.21224670352964</v>
      </c>
      <c r="M1623" s="6">
        <f t="shared" si="207"/>
        <v>-1.0822003765219579E-3</v>
      </c>
      <c r="N1623" s="1"/>
    </row>
    <row r="1624" spans="1:14" x14ac:dyDescent="0.25">
      <c r="A1624" s="3">
        <v>42789</v>
      </c>
      <c r="B1624" s="1">
        <v>2363.8100589999999</v>
      </c>
      <c r="C1624" s="1">
        <v>61.112777999999999</v>
      </c>
      <c r="D1624" s="1">
        <v>851</v>
      </c>
      <c r="E1624" s="1">
        <f t="shared" si="200"/>
        <v>718.64943867503416</v>
      </c>
      <c r="F1624" s="1">
        <f t="shared" si="201"/>
        <v>-132.35056132496584</v>
      </c>
      <c r="G1624" s="1">
        <f t="shared" si="202"/>
        <v>1.8308382033412727</v>
      </c>
      <c r="H1624" s="1">
        <f t="shared" si="203"/>
        <v>-134.18139952830711</v>
      </c>
      <c r="I1624" s="6">
        <f t="shared" si="204"/>
        <v>4.0398980844789101E-3</v>
      </c>
      <c r="J1624" s="6">
        <f t="shared" si="204"/>
        <v>-4.2283523579045301E-4</v>
      </c>
      <c r="K1624" s="6">
        <f t="shared" si="205"/>
        <v>4.4627333202693631E-3</v>
      </c>
      <c r="L1624" s="7">
        <f t="shared" si="206"/>
        <v>228.22623436766673</v>
      </c>
      <c r="M1624" s="6">
        <f t="shared" si="207"/>
        <v>4.1898704577958412E-4</v>
      </c>
      <c r="N1624" s="1"/>
    </row>
    <row r="1625" spans="1:14" x14ac:dyDescent="0.25">
      <c r="A1625" s="3">
        <v>42790</v>
      </c>
      <c r="B1625" s="1">
        <v>2367.3400879999999</v>
      </c>
      <c r="C1625" s="1">
        <v>61.112777999999999</v>
      </c>
      <c r="D1625" s="1">
        <v>847.80999799999995</v>
      </c>
      <c r="E1625" s="1">
        <f t="shared" si="200"/>
        <v>718.64943867503416</v>
      </c>
      <c r="F1625" s="1">
        <f t="shared" si="201"/>
        <v>-129.16055932496579</v>
      </c>
      <c r="G1625" s="1">
        <f t="shared" si="202"/>
        <v>3.1900020000000495</v>
      </c>
      <c r="H1625" s="1">
        <f t="shared" si="203"/>
        <v>-132.35056132496584</v>
      </c>
      <c r="I1625" s="6">
        <f t="shared" si="204"/>
        <v>0</v>
      </c>
      <c r="J1625" s="6">
        <f t="shared" si="204"/>
        <v>-3.7485334900118072E-3</v>
      </c>
      <c r="K1625" s="6">
        <f t="shared" si="205"/>
        <v>3.7485334900118072E-3</v>
      </c>
      <c r="L1625" s="7">
        <f t="shared" si="206"/>
        <v>229.08174805049322</v>
      </c>
      <c r="M1625" s="6">
        <f t="shared" si="207"/>
        <v>1.4933640655938607E-3</v>
      </c>
      <c r="N1625" s="1"/>
    </row>
    <row r="1626" spans="1:14" x14ac:dyDescent="0.25">
      <c r="A1626" s="3">
        <v>42793</v>
      </c>
      <c r="B1626" s="1">
        <v>2369.75</v>
      </c>
      <c r="C1626" s="1">
        <v>60.743949999999998</v>
      </c>
      <c r="D1626" s="1">
        <v>849.669983</v>
      </c>
      <c r="E1626" s="1">
        <f t="shared" si="200"/>
        <v>716.44325457573245</v>
      </c>
      <c r="F1626" s="1">
        <f t="shared" si="201"/>
        <v>-133.22672842426755</v>
      </c>
      <c r="G1626" s="1">
        <f t="shared" si="202"/>
        <v>-4.0661690993017601</v>
      </c>
      <c r="H1626" s="1">
        <f t="shared" si="203"/>
        <v>-129.16055932496579</v>
      </c>
      <c r="I1626" s="6">
        <f t="shared" si="204"/>
        <v>-6.0352026543450954E-3</v>
      </c>
      <c r="J1626" s="6">
        <f t="shared" si="204"/>
        <v>2.1938700939925226E-3</v>
      </c>
      <c r="K1626" s="6">
        <f t="shared" si="205"/>
        <v>-8.229072748337618E-3</v>
      </c>
      <c r="L1626" s="7">
        <f t="shared" si="206"/>
        <v>227.19661768046936</v>
      </c>
      <c r="M1626" s="6">
        <f t="shared" si="207"/>
        <v>1.0179830148679958E-3</v>
      </c>
      <c r="N1626" s="1"/>
    </row>
    <row r="1627" spans="1:14" x14ac:dyDescent="0.25">
      <c r="A1627" s="3">
        <v>42794</v>
      </c>
      <c r="B1627" s="1">
        <v>2363.639893</v>
      </c>
      <c r="C1627" s="1">
        <v>60.507506999999997</v>
      </c>
      <c r="D1627" s="1">
        <v>844.92999299999997</v>
      </c>
      <c r="E1627" s="1">
        <f t="shared" si="200"/>
        <v>715.02894550215001</v>
      </c>
      <c r="F1627" s="1">
        <f t="shared" si="201"/>
        <v>-129.90104749784996</v>
      </c>
      <c r="G1627" s="1">
        <f t="shared" si="202"/>
        <v>3.3256809264175899</v>
      </c>
      <c r="H1627" s="1">
        <f t="shared" si="203"/>
        <v>-133.22672842426755</v>
      </c>
      <c r="I1627" s="6">
        <f t="shared" si="204"/>
        <v>-3.8924534871374039E-3</v>
      </c>
      <c r="J1627" s="6">
        <f t="shared" si="204"/>
        <v>-5.578624754124184E-3</v>
      </c>
      <c r="K1627" s="6">
        <f t="shared" si="205"/>
        <v>1.6861712669867801E-3</v>
      </c>
      <c r="L1627" s="7">
        <f t="shared" si="206"/>
        <v>227.57971008915871</v>
      </c>
      <c r="M1627" s="6">
        <f t="shared" si="207"/>
        <v>-2.5783762000211041E-3</v>
      </c>
      <c r="N1627" s="1"/>
    </row>
    <row r="1628" spans="1:14" x14ac:dyDescent="0.25">
      <c r="A1628" s="3">
        <v>42795</v>
      </c>
      <c r="B1628" s="1">
        <v>2395.959961</v>
      </c>
      <c r="C1628" s="1">
        <v>61.415416999999998</v>
      </c>
      <c r="D1628" s="1">
        <v>856.75</v>
      </c>
      <c r="E1628" s="1">
        <f t="shared" si="200"/>
        <v>720.45970619710022</v>
      </c>
      <c r="F1628" s="1">
        <f t="shared" si="201"/>
        <v>-136.29029380289978</v>
      </c>
      <c r="G1628" s="1">
        <f t="shared" si="202"/>
        <v>-6.3892463050498236</v>
      </c>
      <c r="H1628" s="1">
        <f t="shared" si="203"/>
        <v>-129.90104749784996</v>
      </c>
      <c r="I1628" s="6">
        <f t="shared" si="204"/>
        <v>1.5004915009967368E-2</v>
      </c>
      <c r="J1628" s="6">
        <f t="shared" si="204"/>
        <v>1.3989332960038459E-2</v>
      </c>
      <c r="K1628" s="6">
        <f t="shared" si="205"/>
        <v>1.0155820499289092E-3</v>
      </c>
      <c r="L1628" s="7">
        <f t="shared" si="206"/>
        <v>227.8108359576533</v>
      </c>
      <c r="M1628" s="6">
        <f t="shared" si="207"/>
        <v>1.3673854505382499E-2</v>
      </c>
      <c r="N1628" s="1"/>
    </row>
    <row r="1629" spans="1:14" x14ac:dyDescent="0.25">
      <c r="A1629" s="3">
        <v>42796</v>
      </c>
      <c r="B1629" s="1">
        <v>2381.919922</v>
      </c>
      <c r="C1629" s="1">
        <v>60.535885</v>
      </c>
      <c r="D1629" s="1">
        <v>849.84997599999997</v>
      </c>
      <c r="E1629" s="1">
        <f t="shared" si="200"/>
        <v>715.19869154195726</v>
      </c>
      <c r="F1629" s="1">
        <f t="shared" si="201"/>
        <v>-134.65128445804271</v>
      </c>
      <c r="G1629" s="1">
        <f t="shared" si="202"/>
        <v>1.6390093448570724</v>
      </c>
      <c r="H1629" s="1">
        <f t="shared" si="203"/>
        <v>-136.29029380289978</v>
      </c>
      <c r="I1629" s="6">
        <f t="shared" si="204"/>
        <v>-1.432102952260339E-2</v>
      </c>
      <c r="J1629" s="6">
        <f t="shared" si="204"/>
        <v>-8.0537192880070219E-3</v>
      </c>
      <c r="K1629" s="6">
        <f t="shared" si="205"/>
        <v>-6.2673102345963683E-3</v>
      </c>
      <c r="L1629" s="7">
        <f t="shared" si="206"/>
        <v>226.38307477390393</v>
      </c>
      <c r="M1629" s="6">
        <f t="shared" si="207"/>
        <v>-5.8598804773599689E-3</v>
      </c>
      <c r="N1629" s="1"/>
    </row>
    <row r="1630" spans="1:14" x14ac:dyDescent="0.25">
      <c r="A1630" s="3">
        <v>42797</v>
      </c>
      <c r="B1630" s="1">
        <v>2383.1201169999999</v>
      </c>
      <c r="C1630" s="1">
        <v>60.762852000000002</v>
      </c>
      <c r="D1630" s="1">
        <v>849.080017</v>
      </c>
      <c r="E1630" s="1">
        <f t="shared" si="200"/>
        <v>716.55631890882262</v>
      </c>
      <c r="F1630" s="1">
        <f t="shared" si="201"/>
        <v>-132.52369809117738</v>
      </c>
      <c r="G1630" s="1">
        <f t="shared" si="202"/>
        <v>2.1275863668653301</v>
      </c>
      <c r="H1630" s="1">
        <f t="shared" si="203"/>
        <v>-134.65128445804271</v>
      </c>
      <c r="I1630" s="6">
        <f t="shared" si="204"/>
        <v>3.7492968013930206E-3</v>
      </c>
      <c r="J1630" s="6">
        <f t="shared" si="204"/>
        <v>-9.0599402452651301E-4</v>
      </c>
      <c r="K1630" s="6">
        <f t="shared" si="205"/>
        <v>4.6552908259195336E-3</v>
      </c>
      <c r="L1630" s="7">
        <f t="shared" si="206"/>
        <v>227.43695382504231</v>
      </c>
      <c r="M1630" s="6">
        <f t="shared" si="207"/>
        <v>5.0387714083699464E-4</v>
      </c>
      <c r="N1630" s="1"/>
    </row>
    <row r="1631" spans="1:14" x14ac:dyDescent="0.25">
      <c r="A1631" s="3">
        <v>42800</v>
      </c>
      <c r="B1631" s="1">
        <v>2375.3100589999999</v>
      </c>
      <c r="C1631" s="1">
        <v>60.781768999999997</v>
      </c>
      <c r="D1631" s="1">
        <v>847.27002000000005</v>
      </c>
      <c r="E1631" s="1">
        <f t="shared" si="200"/>
        <v>716.66947296601597</v>
      </c>
      <c r="F1631" s="1">
        <f t="shared" si="201"/>
        <v>-130.60054703398407</v>
      </c>
      <c r="G1631" s="1">
        <f t="shared" si="202"/>
        <v>1.9231510571933086</v>
      </c>
      <c r="H1631" s="1">
        <f t="shared" si="203"/>
        <v>-132.52369809117738</v>
      </c>
      <c r="I1631" s="6">
        <f t="shared" si="204"/>
        <v>3.113250839508197E-4</v>
      </c>
      <c r="J1631" s="6">
        <f t="shared" si="204"/>
        <v>-2.1317154611588673E-3</v>
      </c>
      <c r="K1631" s="6">
        <f t="shared" si="205"/>
        <v>2.443040545109687E-3</v>
      </c>
      <c r="L1631" s="7">
        <f t="shared" si="206"/>
        <v>227.99259152469313</v>
      </c>
      <c r="M1631" s="6">
        <f t="shared" si="207"/>
        <v>-3.2772405991149389E-3</v>
      </c>
      <c r="N1631" s="1"/>
    </row>
    <row r="1632" spans="1:14" x14ac:dyDescent="0.25">
      <c r="A1632" s="3">
        <v>42801</v>
      </c>
      <c r="B1632" s="1">
        <v>2368.389893</v>
      </c>
      <c r="C1632" s="1">
        <v>60.904719999999998</v>
      </c>
      <c r="D1632" s="1">
        <v>851.15002400000003</v>
      </c>
      <c r="E1632" s="1">
        <f t="shared" si="200"/>
        <v>717.40491751250715</v>
      </c>
      <c r="F1632" s="1">
        <f t="shared" si="201"/>
        <v>-133.74510648749288</v>
      </c>
      <c r="G1632" s="1">
        <f t="shared" si="202"/>
        <v>-3.1445594535088048</v>
      </c>
      <c r="H1632" s="1">
        <f t="shared" si="203"/>
        <v>-130.60054703398407</v>
      </c>
      <c r="I1632" s="6">
        <f t="shared" si="204"/>
        <v>2.0228269433881785E-3</v>
      </c>
      <c r="J1632" s="6">
        <f t="shared" si="204"/>
        <v>4.5794184951806205E-3</v>
      </c>
      <c r="K1632" s="6">
        <f t="shared" si="205"/>
        <v>-2.556591551792442E-3</v>
      </c>
      <c r="L1632" s="7">
        <f t="shared" si="206"/>
        <v>227.40970759132983</v>
      </c>
      <c r="M1632" s="6">
        <f t="shared" si="207"/>
        <v>-2.9133737609452481E-3</v>
      </c>
      <c r="N1632" s="1"/>
    </row>
    <row r="1633" spans="1:14" x14ac:dyDescent="0.25">
      <c r="A1633" s="3">
        <v>42802</v>
      </c>
      <c r="B1633" s="1">
        <v>2362.9799800000001</v>
      </c>
      <c r="C1633" s="1">
        <v>61.462691999999997</v>
      </c>
      <c r="D1633" s="1">
        <v>853.64001499999995</v>
      </c>
      <c r="E1633" s="1">
        <f t="shared" si="200"/>
        <v>720.7424866619632</v>
      </c>
      <c r="F1633" s="1">
        <f t="shared" si="201"/>
        <v>-132.89752833803675</v>
      </c>
      <c r="G1633" s="1">
        <f t="shared" si="202"/>
        <v>0.84757814945612608</v>
      </c>
      <c r="H1633" s="1">
        <f t="shared" si="203"/>
        <v>-133.74510648749288</v>
      </c>
      <c r="I1633" s="6">
        <f t="shared" si="204"/>
        <v>9.1613917607700213E-3</v>
      </c>
      <c r="J1633" s="6">
        <f t="shared" si="204"/>
        <v>2.9254431413843207E-3</v>
      </c>
      <c r="K1633" s="6">
        <f t="shared" si="205"/>
        <v>6.2359486193857006E-3</v>
      </c>
      <c r="L1633" s="7">
        <f t="shared" si="206"/>
        <v>228.82782284341889</v>
      </c>
      <c r="M1633" s="6">
        <f t="shared" si="207"/>
        <v>-2.2842155406883613E-3</v>
      </c>
      <c r="N1633" s="1"/>
    </row>
    <row r="1634" spans="1:14" x14ac:dyDescent="0.25">
      <c r="A1634" s="3">
        <v>42803</v>
      </c>
      <c r="B1634" s="1">
        <v>2364.8701169999999</v>
      </c>
      <c r="C1634" s="1">
        <v>61.216808</v>
      </c>
      <c r="D1634" s="1">
        <v>857.84002699999996</v>
      </c>
      <c r="E1634" s="1">
        <f t="shared" si="200"/>
        <v>719.2717052379046</v>
      </c>
      <c r="F1634" s="1">
        <f t="shared" si="201"/>
        <v>-138.56832176209537</v>
      </c>
      <c r="G1634" s="1">
        <f t="shared" si="202"/>
        <v>-5.6707934240586155</v>
      </c>
      <c r="H1634" s="1">
        <f t="shared" si="203"/>
        <v>-132.89752833803675</v>
      </c>
      <c r="I1634" s="6">
        <f t="shared" si="204"/>
        <v>-4.0005406857219761E-3</v>
      </c>
      <c r="J1634" s="6">
        <f t="shared" si="204"/>
        <v>4.9201208075981828E-3</v>
      </c>
      <c r="K1634" s="6">
        <f t="shared" si="205"/>
        <v>-8.9206614933201589E-3</v>
      </c>
      <c r="L1634" s="7">
        <f t="shared" si="206"/>
        <v>226.7865272955793</v>
      </c>
      <c r="M1634" s="6">
        <f t="shared" si="207"/>
        <v>7.9989547774328429E-4</v>
      </c>
      <c r="N1634" s="1"/>
    </row>
    <row r="1635" spans="1:14" x14ac:dyDescent="0.25">
      <c r="A1635" s="3">
        <v>42804</v>
      </c>
      <c r="B1635" s="1">
        <v>2372.6000979999999</v>
      </c>
      <c r="C1635" s="1">
        <v>61.405937000000002</v>
      </c>
      <c r="D1635" s="1">
        <v>861.40997300000004</v>
      </c>
      <c r="E1635" s="1">
        <f t="shared" si="200"/>
        <v>720.40300056395586</v>
      </c>
      <c r="F1635" s="1">
        <f t="shared" si="201"/>
        <v>-141.00697243604418</v>
      </c>
      <c r="G1635" s="1">
        <f t="shared" si="202"/>
        <v>-2.4386506739488141</v>
      </c>
      <c r="H1635" s="1">
        <f t="shared" si="203"/>
        <v>-138.56832176209537</v>
      </c>
      <c r="I1635" s="6">
        <f t="shared" si="204"/>
        <v>3.0894946368325016E-3</v>
      </c>
      <c r="J1635" s="6">
        <f t="shared" si="204"/>
        <v>4.1615521398374877E-3</v>
      </c>
      <c r="K1635" s="6">
        <f t="shared" si="205"/>
        <v>-1.0720575030049861E-3</v>
      </c>
      <c r="L1635" s="7">
        <f t="shared" si="206"/>
        <v>226.54339909741162</v>
      </c>
      <c r="M1635" s="6">
        <f t="shared" si="207"/>
        <v>3.2686704206004169E-3</v>
      </c>
      <c r="N1635" s="1"/>
    </row>
    <row r="1636" spans="1:14" x14ac:dyDescent="0.25">
      <c r="A1636" s="3">
        <v>42807</v>
      </c>
      <c r="B1636" s="1">
        <v>2373.469971</v>
      </c>
      <c r="C1636" s="1">
        <v>61.197887000000001</v>
      </c>
      <c r="D1636" s="1">
        <v>864.580017</v>
      </c>
      <c r="E1636" s="1">
        <f t="shared" si="200"/>
        <v>719.15852725428374</v>
      </c>
      <c r="F1636" s="1">
        <f t="shared" si="201"/>
        <v>-145.42148974571626</v>
      </c>
      <c r="G1636" s="1">
        <f t="shared" si="202"/>
        <v>-4.4145173096720782</v>
      </c>
      <c r="H1636" s="1">
        <f t="shared" si="203"/>
        <v>-141.00697243604418</v>
      </c>
      <c r="I1636" s="6">
        <f t="shared" si="204"/>
        <v>-3.3881088729253994E-3</v>
      </c>
      <c r="J1636" s="6">
        <f t="shared" si="204"/>
        <v>3.6800641963312675E-3</v>
      </c>
      <c r="K1636" s="6">
        <f t="shared" si="205"/>
        <v>-7.0681730692566669E-3</v>
      </c>
      <c r="L1636" s="7">
        <f t="shared" si="206"/>
        <v>224.94215114489344</v>
      </c>
      <c r="M1636" s="6">
        <f t="shared" si="207"/>
        <v>3.666327927462909E-4</v>
      </c>
      <c r="N1636" s="1"/>
    </row>
    <row r="1637" spans="1:14" x14ac:dyDescent="0.25">
      <c r="A1637" s="3">
        <v>42808</v>
      </c>
      <c r="B1637" s="1">
        <v>2365.4499510000001</v>
      </c>
      <c r="C1637" s="1">
        <v>60.914172999999998</v>
      </c>
      <c r="D1637" s="1">
        <v>865.90997300000004</v>
      </c>
      <c r="E1637" s="1">
        <f t="shared" si="200"/>
        <v>717.46146164226593</v>
      </c>
      <c r="F1637" s="1">
        <f t="shared" si="201"/>
        <v>-148.44851135773411</v>
      </c>
      <c r="G1637" s="1">
        <f t="shared" si="202"/>
        <v>-3.0270216120178475</v>
      </c>
      <c r="H1637" s="1">
        <f t="shared" si="203"/>
        <v>-145.42148974571626</v>
      </c>
      <c r="I1637" s="6">
        <f t="shared" si="204"/>
        <v>-4.6360097367414976E-3</v>
      </c>
      <c r="J1637" s="6">
        <f t="shared" si="204"/>
        <v>1.5382682618723109E-3</v>
      </c>
      <c r="K1637" s="6">
        <f t="shared" si="205"/>
        <v>-6.1742779986138085E-3</v>
      </c>
      <c r="L1637" s="7">
        <f t="shared" si="206"/>
        <v>223.55329577011867</v>
      </c>
      <c r="M1637" s="6">
        <f t="shared" si="207"/>
        <v>-3.3790273725775588E-3</v>
      </c>
      <c r="N1637" s="1"/>
    </row>
    <row r="1638" spans="1:14" x14ac:dyDescent="0.25">
      <c r="A1638" s="3">
        <v>42809</v>
      </c>
      <c r="B1638" s="1">
        <v>2385.26001</v>
      </c>
      <c r="C1638" s="1">
        <v>61.235717999999999</v>
      </c>
      <c r="D1638" s="1">
        <v>868.39001499999995</v>
      </c>
      <c r="E1638" s="1">
        <f t="shared" si="200"/>
        <v>719.38481742384965</v>
      </c>
      <c r="F1638" s="1">
        <f t="shared" si="201"/>
        <v>-149.00519757615029</v>
      </c>
      <c r="G1638" s="1">
        <f t="shared" si="202"/>
        <v>-0.55668621841618915</v>
      </c>
      <c r="H1638" s="1">
        <f t="shared" si="203"/>
        <v>-148.44851135773411</v>
      </c>
      <c r="I1638" s="6">
        <f t="shared" si="204"/>
        <v>5.2786565780020833E-3</v>
      </c>
      <c r="J1638" s="6">
        <f t="shared" si="204"/>
        <v>2.8640875810768129E-3</v>
      </c>
      <c r="K1638" s="6">
        <f t="shared" si="205"/>
        <v>2.4145689969252704E-3</v>
      </c>
      <c r="L1638" s="7">
        <f t="shared" si="206"/>
        <v>224.09308062724566</v>
      </c>
      <c r="M1638" s="6">
        <f t="shared" si="207"/>
        <v>8.3747529689330857E-3</v>
      </c>
      <c r="N1638" s="1"/>
    </row>
    <row r="1639" spans="1:14" x14ac:dyDescent="0.25">
      <c r="A1639" s="3">
        <v>42810</v>
      </c>
      <c r="B1639" s="1">
        <v>2381.3798830000001</v>
      </c>
      <c r="C1639" s="1">
        <v>61.131686999999999</v>
      </c>
      <c r="D1639" s="1">
        <v>870</v>
      </c>
      <c r="E1639" s="1">
        <f t="shared" si="200"/>
        <v>718.7625448793724</v>
      </c>
      <c r="F1639" s="1">
        <f t="shared" si="201"/>
        <v>-151.2374551206276</v>
      </c>
      <c r="G1639" s="1">
        <f t="shared" si="202"/>
        <v>-2.2322575444773065</v>
      </c>
      <c r="H1639" s="1">
        <f t="shared" si="203"/>
        <v>-149.00519757615029</v>
      </c>
      <c r="I1639" s="6">
        <f t="shared" si="204"/>
        <v>-1.698861439005217E-3</v>
      </c>
      <c r="J1639" s="6">
        <f t="shared" si="204"/>
        <v>1.8539883833188497E-3</v>
      </c>
      <c r="K1639" s="6">
        <f t="shared" si="205"/>
        <v>-3.5528498223240668E-3</v>
      </c>
      <c r="L1639" s="7">
        <f t="shared" si="206"/>
        <v>223.29691156555509</v>
      </c>
      <c r="M1639" s="6">
        <f t="shared" si="207"/>
        <v>-1.6267102889130358E-3</v>
      </c>
      <c r="N1639" s="1"/>
    </row>
    <row r="1640" spans="1:14" x14ac:dyDescent="0.25">
      <c r="A1640" s="3">
        <v>42811</v>
      </c>
      <c r="B1640" s="1">
        <v>2378.25</v>
      </c>
      <c r="C1640" s="1">
        <v>61.349204999999998</v>
      </c>
      <c r="D1640" s="1">
        <v>872.36999500000002</v>
      </c>
      <c r="E1640" s="1">
        <f t="shared" si="200"/>
        <v>720.06365204290637</v>
      </c>
      <c r="F1640" s="1">
        <f t="shared" si="201"/>
        <v>-152.30634295709365</v>
      </c>
      <c r="G1640" s="1">
        <f t="shared" si="202"/>
        <v>-1.0688878364660468</v>
      </c>
      <c r="H1640" s="1">
        <f t="shared" si="203"/>
        <v>-151.2374551206276</v>
      </c>
      <c r="I1640" s="6">
        <f t="shared" si="204"/>
        <v>3.5581874257779589E-3</v>
      </c>
      <c r="J1640" s="6">
        <f t="shared" si="204"/>
        <v>2.7241321839079902E-3</v>
      </c>
      <c r="K1640" s="6">
        <f t="shared" si="205"/>
        <v>8.3405524186996871E-4</v>
      </c>
      <c r="L1640" s="7">
        <f t="shared" si="206"/>
        <v>223.48315352513973</v>
      </c>
      <c r="M1640" s="6">
        <f t="shared" si="207"/>
        <v>-1.3143148736342036E-3</v>
      </c>
      <c r="N1640" s="1"/>
    </row>
    <row r="1641" spans="1:14" x14ac:dyDescent="0.25">
      <c r="A1641" s="3">
        <v>42814</v>
      </c>
      <c r="B1641" s="1">
        <v>2373.469971</v>
      </c>
      <c r="C1641" s="1">
        <v>61.405937000000002</v>
      </c>
      <c r="D1641" s="1">
        <v>867.90997300000004</v>
      </c>
      <c r="E1641" s="1">
        <f t="shared" si="200"/>
        <v>720.40300056395586</v>
      </c>
      <c r="F1641" s="1">
        <f t="shared" si="201"/>
        <v>-147.50697243604418</v>
      </c>
      <c r="G1641" s="1">
        <f t="shared" si="202"/>
        <v>4.7993705210494682</v>
      </c>
      <c r="H1641" s="1">
        <f t="shared" si="203"/>
        <v>-152.30634295709365</v>
      </c>
      <c r="I1641" s="6">
        <f t="shared" si="204"/>
        <v>9.2473895953504304E-4</v>
      </c>
      <c r="J1641" s="6">
        <f t="shared" si="204"/>
        <v>-5.1125348482440325E-3</v>
      </c>
      <c r="K1641" s="6">
        <f t="shared" si="205"/>
        <v>6.0372738077790755E-3</v>
      </c>
      <c r="L1641" s="7">
        <f t="shared" si="206"/>
        <v>224.83238251439695</v>
      </c>
      <c r="M1641" s="6">
        <f t="shared" si="207"/>
        <v>-2.0098934090192477E-3</v>
      </c>
      <c r="N1641" s="1"/>
    </row>
    <row r="1642" spans="1:14" x14ac:dyDescent="0.25">
      <c r="A1642" s="3">
        <v>42815</v>
      </c>
      <c r="B1642" s="1">
        <v>2344.0200199999999</v>
      </c>
      <c r="C1642" s="1">
        <v>60.725028999999999</v>
      </c>
      <c r="D1642" s="1">
        <v>850.14001499999995</v>
      </c>
      <c r="E1642" s="1">
        <f t="shared" si="200"/>
        <v>716.3300765921116</v>
      </c>
      <c r="F1642" s="1">
        <f t="shared" si="201"/>
        <v>-133.80993840788835</v>
      </c>
      <c r="G1642" s="1">
        <f t="shared" si="202"/>
        <v>13.697034028155826</v>
      </c>
      <c r="H1642" s="1">
        <f t="shared" si="203"/>
        <v>-147.50697243604418</v>
      </c>
      <c r="I1642" s="6">
        <f t="shared" si="204"/>
        <v>-1.10886346380481E-2</v>
      </c>
      <c r="J1642" s="6">
        <f t="shared" si="204"/>
        <v>-2.0474425404488406E-2</v>
      </c>
      <c r="K1642" s="6">
        <f t="shared" si="205"/>
        <v>9.3857907664403051E-3</v>
      </c>
      <c r="L1642" s="7">
        <f t="shared" si="206"/>
        <v>226.94261221419737</v>
      </c>
      <c r="M1642" s="6">
        <f t="shared" si="207"/>
        <v>-1.2407972866659844E-2</v>
      </c>
      <c r="N1642" s="1"/>
    </row>
    <row r="1643" spans="1:14" x14ac:dyDescent="0.25">
      <c r="A1643" s="3">
        <v>42816</v>
      </c>
      <c r="B1643" s="1">
        <v>2348.4499510000001</v>
      </c>
      <c r="C1643" s="1">
        <v>61.500518999999997</v>
      </c>
      <c r="D1643" s="1">
        <v>849.79998799999998</v>
      </c>
      <c r="E1643" s="1">
        <f t="shared" si="200"/>
        <v>720.96875290510161</v>
      </c>
      <c r="F1643" s="1">
        <f t="shared" si="201"/>
        <v>-128.83123509489837</v>
      </c>
      <c r="G1643" s="1">
        <f t="shared" si="202"/>
        <v>4.9787033129899783</v>
      </c>
      <c r="H1643" s="1">
        <f t="shared" si="203"/>
        <v>-133.80993840788835</v>
      </c>
      <c r="I1643" s="6">
        <f t="shared" si="204"/>
        <v>1.2770516750185479E-2</v>
      </c>
      <c r="J1643" s="6">
        <f t="shared" si="204"/>
        <v>-3.9996588091428809E-4</v>
      </c>
      <c r="K1643" s="6">
        <f t="shared" si="205"/>
        <v>1.3170482631099767E-2</v>
      </c>
      <c r="L1643" s="7">
        <f t="shared" si="206"/>
        <v>229.93155594662085</v>
      </c>
      <c r="M1643" s="6">
        <f t="shared" si="207"/>
        <v>1.8898861623204422E-3</v>
      </c>
      <c r="N1643" s="1"/>
    </row>
    <row r="1644" spans="1:14" x14ac:dyDescent="0.25">
      <c r="A1644" s="3">
        <v>42817</v>
      </c>
      <c r="B1644" s="1">
        <v>2345.959961</v>
      </c>
      <c r="C1644" s="1">
        <v>61.349204999999998</v>
      </c>
      <c r="D1644" s="1">
        <v>839.65002400000003</v>
      </c>
      <c r="E1644" s="1">
        <f t="shared" si="200"/>
        <v>720.06365204290637</v>
      </c>
      <c r="F1644" s="1">
        <f t="shared" si="201"/>
        <v>-119.58637195709366</v>
      </c>
      <c r="G1644" s="1">
        <f t="shared" si="202"/>
        <v>9.2448631378047139</v>
      </c>
      <c r="H1644" s="1">
        <f t="shared" si="203"/>
        <v>-128.83123509489837</v>
      </c>
      <c r="I1644" s="6">
        <f t="shared" si="204"/>
        <v>-2.4603694807843191E-3</v>
      </c>
      <c r="J1644" s="6">
        <f t="shared" si="204"/>
        <v>-1.1943944626179426E-2</v>
      </c>
      <c r="K1644" s="6">
        <f t="shared" si="205"/>
        <v>9.4835751453951067E-3</v>
      </c>
      <c r="L1644" s="7">
        <f t="shared" si="206"/>
        <v>232.11212913573826</v>
      </c>
      <c r="M1644" s="6">
        <f t="shared" si="207"/>
        <v>-1.0602695616058755E-3</v>
      </c>
      <c r="N1644" s="1"/>
    </row>
    <row r="1645" spans="1:14" x14ac:dyDescent="0.25">
      <c r="A1645" s="3">
        <v>42818</v>
      </c>
      <c r="B1645" s="1">
        <v>2343.9799800000001</v>
      </c>
      <c r="C1645" s="1">
        <v>61.453246999999998</v>
      </c>
      <c r="D1645" s="1">
        <v>835.14001499999995</v>
      </c>
      <c r="E1645" s="1">
        <f t="shared" si="200"/>
        <v>720.68599038505931</v>
      </c>
      <c r="F1645" s="1">
        <f t="shared" si="201"/>
        <v>-114.45402461494064</v>
      </c>
      <c r="G1645" s="1">
        <f t="shared" si="202"/>
        <v>5.1323473421530252</v>
      </c>
      <c r="H1645" s="1">
        <f t="shared" si="203"/>
        <v>-119.58637195709366</v>
      </c>
      <c r="I1645" s="6">
        <f t="shared" si="204"/>
        <v>1.6958980968049264E-3</v>
      </c>
      <c r="J1645" s="6">
        <f t="shared" si="204"/>
        <v>-5.3712962199594649E-3</v>
      </c>
      <c r="K1645" s="6">
        <f t="shared" si="205"/>
        <v>7.0671943167643914E-3</v>
      </c>
      <c r="L1645" s="7">
        <f t="shared" si="206"/>
        <v>233.75251065561844</v>
      </c>
      <c r="M1645" s="6">
        <f t="shared" si="207"/>
        <v>-8.4399607534479948E-4</v>
      </c>
      <c r="N1645" s="1"/>
    </row>
    <row r="1646" spans="1:14" x14ac:dyDescent="0.25">
      <c r="A1646" s="3">
        <v>42821</v>
      </c>
      <c r="B1646" s="1">
        <v>2341.5900879999999</v>
      </c>
      <c r="C1646" s="1">
        <v>61.566723000000003</v>
      </c>
      <c r="D1646" s="1">
        <v>838.51000999999997</v>
      </c>
      <c r="E1646" s="1">
        <f t="shared" si="200"/>
        <v>721.36475920644057</v>
      </c>
      <c r="F1646" s="1">
        <f t="shared" si="201"/>
        <v>-117.1452507935594</v>
      </c>
      <c r="G1646" s="1">
        <f t="shared" si="202"/>
        <v>-2.6912261786187628</v>
      </c>
      <c r="H1646" s="1">
        <f t="shared" si="203"/>
        <v>-114.45402461494064</v>
      </c>
      <c r="I1646" s="6">
        <f t="shared" si="204"/>
        <v>1.8465419736080069E-3</v>
      </c>
      <c r="J1646" s="6">
        <f t="shared" si="204"/>
        <v>4.0352455150889366E-3</v>
      </c>
      <c r="K1646" s="6">
        <f t="shared" si="205"/>
        <v>-2.1887035414809297E-3</v>
      </c>
      <c r="L1646" s="7">
        <f t="shared" si="206"/>
        <v>233.24089570771642</v>
      </c>
      <c r="M1646" s="6">
        <f t="shared" si="207"/>
        <v>-1.0195872065427158E-3</v>
      </c>
      <c r="N1646" s="1"/>
    </row>
    <row r="1647" spans="1:14" x14ac:dyDescent="0.25">
      <c r="A1647" s="3">
        <v>42822</v>
      </c>
      <c r="B1647" s="1">
        <v>2358.570068</v>
      </c>
      <c r="C1647" s="1">
        <v>61.746409999999997</v>
      </c>
      <c r="D1647" s="1">
        <v>840.63000499999998</v>
      </c>
      <c r="E1647" s="1">
        <f t="shared" si="200"/>
        <v>722.43957620040851</v>
      </c>
      <c r="F1647" s="1">
        <f t="shared" si="201"/>
        <v>-118.19042879959147</v>
      </c>
      <c r="G1647" s="1">
        <f t="shared" si="202"/>
        <v>-1.0451780060320743</v>
      </c>
      <c r="H1647" s="1">
        <f t="shared" si="203"/>
        <v>-117.1452507935594</v>
      </c>
      <c r="I1647" s="6">
        <f t="shared" si="204"/>
        <v>2.9185733988146279E-3</v>
      </c>
      <c r="J1647" s="6">
        <f t="shared" si="204"/>
        <v>2.5282882430943676E-3</v>
      </c>
      <c r="K1647" s="6">
        <f t="shared" si="205"/>
        <v>3.9028515572026024E-4</v>
      </c>
      <c r="L1647" s="7">
        <f t="shared" si="206"/>
        <v>233.33192616701803</v>
      </c>
      <c r="M1647" s="6">
        <f t="shared" si="207"/>
        <v>7.251474152977444E-3</v>
      </c>
      <c r="N1647" s="1"/>
    </row>
    <row r="1648" spans="1:14" x14ac:dyDescent="0.25">
      <c r="A1648" s="3">
        <v>42823</v>
      </c>
      <c r="B1648" s="1">
        <v>2361.1298830000001</v>
      </c>
      <c r="C1648" s="1">
        <v>61.916640999999998</v>
      </c>
      <c r="D1648" s="1">
        <v>849.86999500000002</v>
      </c>
      <c r="E1648" s="1">
        <f t="shared" si="200"/>
        <v>723.45783111979699</v>
      </c>
      <c r="F1648" s="1">
        <f t="shared" si="201"/>
        <v>-126.41216388020302</v>
      </c>
      <c r="G1648" s="1">
        <f t="shared" si="202"/>
        <v>-8.2217350806115519</v>
      </c>
      <c r="H1648" s="1">
        <f t="shared" si="203"/>
        <v>-118.19042879959147</v>
      </c>
      <c r="I1648" s="6">
        <f t="shared" si="204"/>
        <v>2.7569376098139919E-3</v>
      </c>
      <c r="J1648" s="6">
        <f t="shared" si="204"/>
        <v>1.099174422164495E-2</v>
      </c>
      <c r="K1648" s="6">
        <f t="shared" si="205"/>
        <v>-8.2348066118309582E-3</v>
      </c>
      <c r="L1648" s="7">
        <f t="shared" si="206"/>
        <v>231.41048287866661</v>
      </c>
      <c r="M1648" s="6">
        <f t="shared" si="207"/>
        <v>1.0853249749627203E-3</v>
      </c>
      <c r="N1648" s="1"/>
    </row>
    <row r="1649" spans="1:14" x14ac:dyDescent="0.25">
      <c r="A1649" s="3">
        <v>42824</v>
      </c>
      <c r="B1649" s="1">
        <v>2368.0600589999999</v>
      </c>
      <c r="C1649" s="1">
        <v>62.143616000000002</v>
      </c>
      <c r="D1649" s="1">
        <v>849.47997999999995</v>
      </c>
      <c r="E1649" s="1">
        <f t="shared" si="200"/>
        <v>724.81550633951736</v>
      </c>
      <c r="F1649" s="1">
        <f t="shared" si="201"/>
        <v>-124.6644736604826</v>
      </c>
      <c r="G1649" s="1">
        <f t="shared" si="202"/>
        <v>1.7476902197204254</v>
      </c>
      <c r="H1649" s="1">
        <f t="shared" si="203"/>
        <v>-126.41216388020302</v>
      </c>
      <c r="I1649" s="6">
        <f t="shared" si="204"/>
        <v>3.6658157860987028E-3</v>
      </c>
      <c r="J1649" s="6">
        <f t="shared" si="204"/>
        <v>-4.5891136561426737E-4</v>
      </c>
      <c r="K1649" s="6">
        <f t="shared" si="205"/>
        <v>4.1247271517129702E-3</v>
      </c>
      <c r="L1649" s="7">
        <f t="shared" si="206"/>
        <v>232.36498798058727</v>
      </c>
      <c r="M1649" s="6">
        <f t="shared" si="207"/>
        <v>2.9351100292689392E-3</v>
      </c>
      <c r="N1649" s="1"/>
    </row>
    <row r="1650" spans="1:14" x14ac:dyDescent="0.25">
      <c r="A1650" s="3">
        <v>42825</v>
      </c>
      <c r="B1650" s="1">
        <v>2362.719971</v>
      </c>
      <c r="C1650" s="1">
        <v>62.285477</v>
      </c>
      <c r="D1650" s="1">
        <v>847.79998799999998</v>
      </c>
      <c r="E1650" s="1">
        <f t="shared" si="200"/>
        <v>725.66406307195371</v>
      </c>
      <c r="F1650" s="1">
        <f t="shared" si="201"/>
        <v>-122.13592492804628</v>
      </c>
      <c r="G1650" s="1">
        <f t="shared" si="202"/>
        <v>2.5285487324363203</v>
      </c>
      <c r="H1650" s="1">
        <f t="shared" si="203"/>
        <v>-124.6644736604826</v>
      </c>
      <c r="I1650" s="6">
        <f t="shared" si="204"/>
        <v>2.2827928133437592E-3</v>
      </c>
      <c r="J1650" s="6">
        <f t="shared" si="204"/>
        <v>-1.9776710923781193E-3</v>
      </c>
      <c r="K1650" s="6">
        <f t="shared" si="205"/>
        <v>4.2604639057218785E-3</v>
      </c>
      <c r="L1650" s="7">
        <f t="shared" si="206"/>
        <v>233.35497062483205</v>
      </c>
      <c r="M1650" s="6">
        <f t="shared" si="207"/>
        <v>-2.2550475355151978E-3</v>
      </c>
      <c r="N1650" s="1"/>
    </row>
    <row r="1651" spans="1:14" x14ac:dyDescent="0.25">
      <c r="A1651" s="3">
        <v>42828</v>
      </c>
      <c r="B1651" s="1">
        <v>2358.8400879999999</v>
      </c>
      <c r="C1651" s="1">
        <v>61.992302000000002</v>
      </c>
      <c r="D1651" s="1">
        <v>856.75</v>
      </c>
      <c r="E1651" s="1">
        <f t="shared" si="200"/>
        <v>723.91040547732212</v>
      </c>
      <c r="F1651" s="1">
        <f t="shared" si="201"/>
        <v>-132.83959452267788</v>
      </c>
      <c r="G1651" s="1">
        <f t="shared" si="202"/>
        <v>-10.703669594631606</v>
      </c>
      <c r="H1651" s="1">
        <f t="shared" si="203"/>
        <v>-122.13592492804628</v>
      </c>
      <c r="I1651" s="6">
        <f t="shared" si="204"/>
        <v>-4.7069560051695714E-3</v>
      </c>
      <c r="J1651" s="6">
        <f t="shared" si="204"/>
        <v>1.0556749382732988E-2</v>
      </c>
      <c r="K1651" s="6">
        <f t="shared" si="205"/>
        <v>-1.526370538790256E-2</v>
      </c>
      <c r="L1651" s="7">
        <f t="shared" si="206"/>
        <v>229.79310910241196</v>
      </c>
      <c r="M1651" s="6">
        <f t="shared" si="207"/>
        <v>-1.6421256211577306E-3</v>
      </c>
      <c r="N1651" s="1"/>
    </row>
    <row r="1652" spans="1:14" x14ac:dyDescent="0.25">
      <c r="A1652" s="3">
        <v>42829</v>
      </c>
      <c r="B1652" s="1">
        <v>2360.1599120000001</v>
      </c>
      <c r="C1652" s="1">
        <v>62.162537</v>
      </c>
      <c r="D1652" s="1">
        <v>852.57000700000003</v>
      </c>
      <c r="E1652" s="1">
        <f t="shared" si="200"/>
        <v>724.92868432313821</v>
      </c>
      <c r="F1652" s="1">
        <f t="shared" si="201"/>
        <v>-127.64132267686182</v>
      </c>
      <c r="G1652" s="1">
        <f t="shared" si="202"/>
        <v>5.1982718458160662</v>
      </c>
      <c r="H1652" s="1">
        <f t="shared" si="203"/>
        <v>-132.83959452267788</v>
      </c>
      <c r="I1652" s="6">
        <f t="shared" si="204"/>
        <v>2.7460667616441281E-3</v>
      </c>
      <c r="J1652" s="6">
        <f t="shared" si="204"/>
        <v>-4.8788946600525351E-3</v>
      </c>
      <c r="K1652" s="6">
        <f t="shared" si="205"/>
        <v>7.6249614216966632E-3</v>
      </c>
      <c r="L1652" s="7">
        <f t="shared" si="206"/>
        <v>231.54527269428962</v>
      </c>
      <c r="M1652" s="6">
        <f t="shared" si="207"/>
        <v>5.5952245627599595E-4</v>
      </c>
      <c r="N1652" s="1"/>
    </row>
    <row r="1653" spans="1:14" x14ac:dyDescent="0.25">
      <c r="A1653" s="3">
        <v>42830</v>
      </c>
      <c r="B1653" s="1">
        <v>2352.9499510000001</v>
      </c>
      <c r="C1653" s="1">
        <v>62.001759</v>
      </c>
      <c r="D1653" s="1">
        <v>848.90997300000004</v>
      </c>
      <c r="E1653" s="1">
        <f t="shared" si="200"/>
        <v>723.96697353350851</v>
      </c>
      <c r="F1653" s="1">
        <f t="shared" si="201"/>
        <v>-124.94299946649153</v>
      </c>
      <c r="G1653" s="1">
        <f t="shared" si="202"/>
        <v>2.6983232103702903</v>
      </c>
      <c r="H1653" s="1">
        <f t="shared" si="203"/>
        <v>-127.64132267686182</v>
      </c>
      <c r="I1653" s="6">
        <f t="shared" si="204"/>
        <v>-2.5864130995811863E-3</v>
      </c>
      <c r="J1653" s="6">
        <f t="shared" si="204"/>
        <v>-4.2929424797369942E-3</v>
      </c>
      <c r="K1653" s="6">
        <f t="shared" si="205"/>
        <v>1.7065293801558079E-3</v>
      </c>
      <c r="L1653" s="7">
        <f t="shared" si="206"/>
        <v>231.94041150497858</v>
      </c>
      <c r="M1653" s="6">
        <f t="shared" si="207"/>
        <v>-3.0548612250135276E-3</v>
      </c>
      <c r="N1653" s="1"/>
    </row>
    <row r="1654" spans="1:14" x14ac:dyDescent="0.25">
      <c r="A1654" s="3">
        <v>42831</v>
      </c>
      <c r="B1654" s="1">
        <v>2357.48999</v>
      </c>
      <c r="C1654" s="1">
        <v>62.162537</v>
      </c>
      <c r="D1654" s="1">
        <v>845.09997599999997</v>
      </c>
      <c r="E1654" s="1">
        <f t="shared" si="200"/>
        <v>724.92868432313821</v>
      </c>
      <c r="F1654" s="1">
        <f t="shared" si="201"/>
        <v>-120.17129167686176</v>
      </c>
      <c r="G1654" s="1">
        <f t="shared" si="202"/>
        <v>4.7717077896297724</v>
      </c>
      <c r="H1654" s="1">
        <f t="shared" si="203"/>
        <v>-124.94299946649153</v>
      </c>
      <c r="I1654" s="6">
        <f t="shared" si="204"/>
        <v>2.5931199790638626E-3</v>
      </c>
      <c r="J1654" s="6">
        <f t="shared" si="204"/>
        <v>-4.4881048888326669E-3</v>
      </c>
      <c r="K1654" s="6">
        <f t="shared" si="205"/>
        <v>7.0812248678965295E-3</v>
      </c>
      <c r="L1654" s="7">
        <f t="shared" si="206"/>
        <v>233.58283371479783</v>
      </c>
      <c r="M1654" s="6">
        <f t="shared" si="207"/>
        <v>1.9295093795217433E-3</v>
      </c>
      <c r="N1654" s="1"/>
    </row>
    <row r="1655" spans="1:14" x14ac:dyDescent="0.25">
      <c r="A1655" s="3">
        <v>42832</v>
      </c>
      <c r="B1655" s="1">
        <v>2355.540039</v>
      </c>
      <c r="C1655" s="1">
        <v>62.115242000000002</v>
      </c>
      <c r="D1655" s="1">
        <v>842.09997599999997</v>
      </c>
      <c r="E1655" s="1">
        <f t="shared" si="200"/>
        <v>724.64578422613772</v>
      </c>
      <c r="F1655" s="1">
        <f t="shared" si="201"/>
        <v>-117.45419177386225</v>
      </c>
      <c r="G1655" s="1">
        <f t="shared" si="202"/>
        <v>2.7170999029995073</v>
      </c>
      <c r="H1655" s="1">
        <f t="shared" si="203"/>
        <v>-120.17129167686176</v>
      </c>
      <c r="I1655" s="6">
        <f t="shared" si="204"/>
        <v>-7.6082802090260415E-4</v>
      </c>
      <c r="J1655" s="6">
        <f t="shared" si="204"/>
        <v>-3.5498758551615328E-3</v>
      </c>
      <c r="K1655" s="6">
        <f t="shared" si="205"/>
        <v>2.7890478342589287E-3</v>
      </c>
      <c r="L1655" s="7">
        <f t="shared" si="206"/>
        <v>234.23430741129016</v>
      </c>
      <c r="M1655" s="6">
        <f t="shared" si="207"/>
        <v>-8.2713012919310991E-4</v>
      </c>
      <c r="N1655" s="1"/>
    </row>
    <row r="1656" spans="1:14" x14ac:dyDescent="0.25">
      <c r="A1656" s="3">
        <v>42835</v>
      </c>
      <c r="B1656" s="1">
        <v>2357.1599120000001</v>
      </c>
      <c r="C1656" s="1">
        <v>61.973370000000003</v>
      </c>
      <c r="D1656" s="1">
        <v>841.70001200000002</v>
      </c>
      <c r="E1656" s="1">
        <f t="shared" si="200"/>
        <v>723.7971616960258</v>
      </c>
      <c r="F1656" s="1">
        <f t="shared" si="201"/>
        <v>-117.90285030397422</v>
      </c>
      <c r="G1656" s="1">
        <f t="shared" si="202"/>
        <v>-0.44865853011197032</v>
      </c>
      <c r="H1656" s="1">
        <f t="shared" si="203"/>
        <v>-117.45419177386225</v>
      </c>
      <c r="I1656" s="6">
        <f t="shared" si="204"/>
        <v>-2.2840126743770561E-3</v>
      </c>
      <c r="J1656" s="6">
        <f t="shared" si="204"/>
        <v>-4.7496023203774662E-4</v>
      </c>
      <c r="K1656" s="6">
        <f t="shared" si="205"/>
        <v>-1.8090524423393095E-3</v>
      </c>
      <c r="L1656" s="7">
        <f t="shared" si="206"/>
        <v>233.81056526538811</v>
      </c>
      <c r="M1656" s="6">
        <f t="shared" si="207"/>
        <v>6.8768646390227062E-4</v>
      </c>
      <c r="N1656" s="1"/>
    </row>
    <row r="1657" spans="1:14" x14ac:dyDescent="0.25">
      <c r="A1657" s="3">
        <v>42836</v>
      </c>
      <c r="B1657" s="1">
        <v>2353.780029</v>
      </c>
      <c r="C1657" s="1">
        <v>61.926093999999999</v>
      </c>
      <c r="D1657" s="1">
        <v>839.88000499999998</v>
      </c>
      <c r="E1657" s="1">
        <f t="shared" si="200"/>
        <v>723.51437524955588</v>
      </c>
      <c r="F1657" s="1">
        <f t="shared" si="201"/>
        <v>-116.3656297504441</v>
      </c>
      <c r="G1657" s="1">
        <f t="shared" si="202"/>
        <v>1.5372205535301191</v>
      </c>
      <c r="H1657" s="1">
        <f t="shared" si="203"/>
        <v>-117.90285030397422</v>
      </c>
      <c r="I1657" s="6">
        <f t="shared" si="204"/>
        <v>-7.6284378274094067E-4</v>
      </c>
      <c r="J1657" s="6">
        <f t="shared" si="204"/>
        <v>-2.1622988880271032E-3</v>
      </c>
      <c r="K1657" s="6">
        <f t="shared" si="205"/>
        <v>1.3994551052861626E-3</v>
      </c>
      <c r="L1657" s="7">
        <f t="shared" si="206"/>
        <v>234.13777265461857</v>
      </c>
      <c r="M1657" s="6">
        <f t="shared" si="207"/>
        <v>-1.4338793828936325E-3</v>
      </c>
      <c r="N1657" s="1"/>
    </row>
    <row r="1658" spans="1:14" x14ac:dyDescent="0.25">
      <c r="A1658" s="3">
        <v>42837</v>
      </c>
      <c r="B1658" s="1">
        <v>2344.929932</v>
      </c>
      <c r="C1658" s="1">
        <v>61.689667</v>
      </c>
      <c r="D1658" s="1">
        <v>841.46002199999998</v>
      </c>
      <c r="E1658" s="1">
        <f t="shared" si="200"/>
        <v>722.10016188168356</v>
      </c>
      <c r="F1658" s="1">
        <f t="shared" si="201"/>
        <v>-119.35986011831642</v>
      </c>
      <c r="G1658" s="1">
        <f t="shared" si="202"/>
        <v>-2.9942303678723192</v>
      </c>
      <c r="H1658" s="1">
        <f t="shared" si="203"/>
        <v>-116.3656297504441</v>
      </c>
      <c r="I1658" s="6">
        <f t="shared" si="204"/>
        <v>-3.8178897574260295E-3</v>
      </c>
      <c r="J1658" s="6">
        <f t="shared" si="204"/>
        <v>1.8812413566149377E-3</v>
      </c>
      <c r="K1658" s="6">
        <f t="shared" si="205"/>
        <v>-5.6991311140409673E-3</v>
      </c>
      <c r="L1658" s="7">
        <f t="shared" si="206"/>
        <v>232.80339078951039</v>
      </c>
      <c r="M1658" s="6">
        <f t="shared" si="207"/>
        <v>-3.7599507562140477E-3</v>
      </c>
      <c r="N1658" s="1"/>
    </row>
    <row r="1659" spans="1:14" x14ac:dyDescent="0.25">
      <c r="A1659" s="3">
        <v>42838</v>
      </c>
      <c r="B1659" s="1">
        <v>2328.9499510000001</v>
      </c>
      <c r="C1659" s="1">
        <v>61.424861999999997</v>
      </c>
      <c r="D1659" s="1">
        <v>840.17999299999997</v>
      </c>
      <c r="E1659" s="1">
        <f t="shared" si="200"/>
        <v>720.5162024740041</v>
      </c>
      <c r="F1659" s="1">
        <f t="shared" si="201"/>
        <v>-119.66379052599586</v>
      </c>
      <c r="G1659" s="1">
        <f t="shared" si="202"/>
        <v>-0.30393040767944512</v>
      </c>
      <c r="H1659" s="1">
        <f t="shared" si="203"/>
        <v>-119.35986011831642</v>
      </c>
      <c r="I1659" s="6">
        <f t="shared" si="204"/>
        <v>-4.292534112722679E-3</v>
      </c>
      <c r="J1659" s="6">
        <f t="shared" si="204"/>
        <v>-1.5212000172718509E-3</v>
      </c>
      <c r="K1659" s="6">
        <f t="shared" si="205"/>
        <v>-2.7713340954508281E-3</v>
      </c>
      <c r="L1659" s="7">
        <f t="shared" si="206"/>
        <v>232.15821481507885</v>
      </c>
      <c r="M1659" s="6">
        <f t="shared" si="207"/>
        <v>-6.8146944528830744E-3</v>
      </c>
      <c r="N1659" s="1"/>
    </row>
    <row r="1660" spans="1:14" x14ac:dyDescent="0.25">
      <c r="A1660" s="3">
        <v>42842</v>
      </c>
      <c r="B1660" s="1">
        <v>2349.01001</v>
      </c>
      <c r="C1660" s="1">
        <v>61.926093999999999</v>
      </c>
      <c r="D1660" s="1">
        <v>855.13000499999998</v>
      </c>
      <c r="E1660" s="1">
        <f t="shared" si="200"/>
        <v>723.51437524955588</v>
      </c>
      <c r="F1660" s="1">
        <f t="shared" si="201"/>
        <v>-131.6156297504441</v>
      </c>
      <c r="G1660" s="1">
        <f t="shared" si="202"/>
        <v>-11.951839224448236</v>
      </c>
      <c r="H1660" s="1">
        <f t="shared" si="203"/>
        <v>-119.66379052599586</v>
      </c>
      <c r="I1660" s="6">
        <f t="shared" si="204"/>
        <v>8.1600834528534616E-3</v>
      </c>
      <c r="J1660" s="6">
        <f t="shared" si="204"/>
        <v>1.7793820520075165E-2</v>
      </c>
      <c r="K1660" s="6">
        <f t="shared" si="205"/>
        <v>-9.6337370672217038E-3</v>
      </c>
      <c r="L1660" s="7">
        <f t="shared" si="206"/>
        <v>229.92166361555479</v>
      </c>
      <c r="M1660" s="6">
        <f t="shared" si="207"/>
        <v>8.6133491152897701E-3</v>
      </c>
      <c r="N1660" s="1"/>
    </row>
    <row r="1661" spans="1:14" x14ac:dyDescent="0.25">
      <c r="A1661" s="3">
        <v>42843</v>
      </c>
      <c r="B1661" s="1">
        <v>2342.1899410000001</v>
      </c>
      <c r="C1661" s="1">
        <v>61.840988000000003</v>
      </c>
      <c r="D1661" s="1">
        <v>853.98999000000003</v>
      </c>
      <c r="E1661" s="1">
        <f t="shared" si="200"/>
        <v>723.00530461512699</v>
      </c>
      <c r="F1661" s="1">
        <f t="shared" si="201"/>
        <v>-130.98468538487305</v>
      </c>
      <c r="G1661" s="1">
        <f t="shared" si="202"/>
        <v>0.63094436557105382</v>
      </c>
      <c r="H1661" s="1">
        <f t="shared" si="203"/>
        <v>-131.6156297504441</v>
      </c>
      <c r="I1661" s="6">
        <f t="shared" si="204"/>
        <v>-1.3743156479398833E-3</v>
      </c>
      <c r="J1661" s="6">
        <f t="shared" si="204"/>
        <v>-1.3331481685056046E-3</v>
      </c>
      <c r="K1661" s="6">
        <f t="shared" si="205"/>
        <v>-4.1167479434278675E-5</v>
      </c>
      <c r="L1661" s="7">
        <f t="shared" si="206"/>
        <v>229.91219832019641</v>
      </c>
      <c r="M1661" s="6">
        <f t="shared" si="207"/>
        <v>-2.9033801350211164E-3</v>
      </c>
      <c r="N1661" s="1"/>
    </row>
    <row r="1662" spans="1:14" x14ac:dyDescent="0.25">
      <c r="A1662" s="3">
        <v>42844</v>
      </c>
      <c r="B1662" s="1">
        <v>2338.169922</v>
      </c>
      <c r="C1662" s="1">
        <v>61.509974999999997</v>
      </c>
      <c r="D1662" s="1">
        <v>856.51000999999997</v>
      </c>
      <c r="E1662" s="1">
        <f t="shared" si="200"/>
        <v>721.02531497968118</v>
      </c>
      <c r="F1662" s="1">
        <f t="shared" si="201"/>
        <v>-135.48469502031878</v>
      </c>
      <c r="G1662" s="1">
        <f t="shared" si="202"/>
        <v>-4.5000096354457355</v>
      </c>
      <c r="H1662" s="1">
        <f t="shared" si="203"/>
        <v>-130.98468538487305</v>
      </c>
      <c r="I1662" s="6">
        <f t="shared" si="204"/>
        <v>-5.3526473412748299E-3</v>
      </c>
      <c r="J1662" s="6">
        <f t="shared" si="204"/>
        <v>2.950877679491315E-3</v>
      </c>
      <c r="K1662" s="6">
        <f t="shared" si="205"/>
        <v>-8.3035250207661448E-3</v>
      </c>
      <c r="L1662" s="7">
        <f t="shared" si="206"/>
        <v>228.00311662886531</v>
      </c>
      <c r="M1662" s="6">
        <f t="shared" si="207"/>
        <v>-1.7163505528009493E-3</v>
      </c>
      <c r="N1662" s="1"/>
    </row>
    <row r="1663" spans="1:14" x14ac:dyDescent="0.25">
      <c r="A1663" s="3">
        <v>42845</v>
      </c>
      <c r="B1663" s="1">
        <v>2355.8400879999999</v>
      </c>
      <c r="C1663" s="1">
        <v>61.945014999999998</v>
      </c>
      <c r="D1663" s="1">
        <v>860.080017</v>
      </c>
      <c r="E1663" s="1">
        <f t="shared" si="200"/>
        <v>723.62755323317674</v>
      </c>
      <c r="F1663" s="1">
        <f t="shared" si="201"/>
        <v>-136.45246376682326</v>
      </c>
      <c r="G1663" s="1">
        <f t="shared" si="202"/>
        <v>-0.96776874650447553</v>
      </c>
      <c r="H1663" s="1">
        <f t="shared" si="203"/>
        <v>-135.48469502031878</v>
      </c>
      <c r="I1663" s="6">
        <f t="shared" si="204"/>
        <v>7.0726739849917841E-3</v>
      </c>
      <c r="J1663" s="6">
        <f t="shared" si="204"/>
        <v>4.1680855545400686E-3</v>
      </c>
      <c r="K1663" s="6">
        <f t="shared" si="205"/>
        <v>2.9045884304517156E-3</v>
      </c>
      <c r="L1663" s="7">
        <f t="shared" si="206"/>
        <v>228.66537184353245</v>
      </c>
      <c r="M1663" s="6">
        <f t="shared" si="207"/>
        <v>7.5572634109009051E-3</v>
      </c>
      <c r="N1663" s="1"/>
    </row>
    <row r="1664" spans="1:14" x14ac:dyDescent="0.25">
      <c r="A1664" s="3">
        <v>42846</v>
      </c>
      <c r="B1664" s="1">
        <v>2348.6899410000001</v>
      </c>
      <c r="C1664" s="1">
        <v>62.796168999999999</v>
      </c>
      <c r="D1664" s="1">
        <v>858.95001200000002</v>
      </c>
      <c r="E1664" s="1">
        <f t="shared" si="200"/>
        <v>728.71882184851256</v>
      </c>
      <c r="F1664" s="1">
        <f t="shared" si="201"/>
        <v>-130.23119015148745</v>
      </c>
      <c r="G1664" s="1">
        <f t="shared" si="202"/>
        <v>6.2212736153358037</v>
      </c>
      <c r="H1664" s="1">
        <f t="shared" si="203"/>
        <v>-136.45246376682326</v>
      </c>
      <c r="I1664" s="6">
        <f t="shared" si="204"/>
        <v>1.3740476130323032E-2</v>
      </c>
      <c r="J1664" s="6">
        <f t="shared" si="204"/>
        <v>-1.3138370589534931E-3</v>
      </c>
      <c r="K1664" s="6">
        <f t="shared" si="205"/>
        <v>1.5054313189276525E-2</v>
      </c>
      <c r="L1664" s="7">
        <f t="shared" si="206"/>
        <v>232.10777196680735</v>
      </c>
      <c r="M1664" s="6">
        <f t="shared" si="207"/>
        <v>-3.0350731513657525E-3</v>
      </c>
      <c r="N1664" s="1"/>
    </row>
    <row r="1665" spans="1:14" x14ac:dyDescent="0.25">
      <c r="A1665" s="3">
        <v>42849</v>
      </c>
      <c r="B1665" s="1">
        <v>2374.1499020000001</v>
      </c>
      <c r="C1665" s="1">
        <v>63.864829999999998</v>
      </c>
      <c r="D1665" s="1">
        <v>878.92999299999997</v>
      </c>
      <c r="E1665" s="1">
        <f t="shared" si="200"/>
        <v>735.11113182970666</v>
      </c>
      <c r="F1665" s="1">
        <f t="shared" si="201"/>
        <v>-143.8188611702933</v>
      </c>
      <c r="G1665" s="1">
        <f t="shared" si="202"/>
        <v>-13.58767101880585</v>
      </c>
      <c r="H1665" s="1">
        <f t="shared" si="203"/>
        <v>-130.23119015148745</v>
      </c>
      <c r="I1665" s="6">
        <f t="shared" si="204"/>
        <v>1.7017933052571932E-2</v>
      </c>
      <c r="J1665" s="6">
        <f t="shared" si="204"/>
        <v>2.3260935701576058E-2</v>
      </c>
      <c r="K1665" s="6">
        <f t="shared" si="205"/>
        <v>-6.2430026490041257E-3</v>
      </c>
      <c r="L1665" s="7">
        <f t="shared" si="206"/>
        <v>230.65872253156414</v>
      </c>
      <c r="M1665" s="6">
        <f t="shared" si="207"/>
        <v>1.0840068991465168E-2</v>
      </c>
      <c r="N1665" s="1"/>
    </row>
    <row r="1666" spans="1:14" x14ac:dyDescent="0.25">
      <c r="A1666" s="3">
        <v>42850</v>
      </c>
      <c r="B1666" s="1">
        <v>2388.610107</v>
      </c>
      <c r="C1666" s="1">
        <v>64.233681000000004</v>
      </c>
      <c r="D1666" s="1">
        <v>888.84002699999996</v>
      </c>
      <c r="E1666" s="1">
        <f t="shared" si="200"/>
        <v>737.31745350596657</v>
      </c>
      <c r="F1666" s="1">
        <f t="shared" si="201"/>
        <v>-151.5225734940334</v>
      </c>
      <c r="G1666" s="1">
        <f t="shared" si="202"/>
        <v>-7.703712323740092</v>
      </c>
      <c r="H1666" s="1">
        <f t="shared" si="203"/>
        <v>-143.8188611702933</v>
      </c>
      <c r="I1666" s="6">
        <f t="shared" si="204"/>
        <v>5.7754949007147172E-3</v>
      </c>
      <c r="J1666" s="6">
        <f t="shared" si="204"/>
        <v>1.1275111873443544E-2</v>
      </c>
      <c r="K1666" s="6">
        <f t="shared" si="205"/>
        <v>-5.4996169727288269E-3</v>
      </c>
      <c r="L1666" s="7">
        <f t="shared" si="206"/>
        <v>229.3901879062216</v>
      </c>
      <c r="M1666" s="6">
        <f t="shared" si="207"/>
        <v>6.090687444722187E-3</v>
      </c>
      <c r="N1666" s="1"/>
    </row>
    <row r="1667" spans="1:14" x14ac:dyDescent="0.25">
      <c r="A1667" s="3">
        <v>42851</v>
      </c>
      <c r="B1667" s="1">
        <v>2387.4499510000001</v>
      </c>
      <c r="C1667" s="1">
        <v>64.148551999999995</v>
      </c>
      <c r="D1667" s="1">
        <v>889.14001499999995</v>
      </c>
      <c r="E1667" s="1">
        <f t="shared" ref="E1667:E1730" si="208">$Q$2+$P$2*C1667</f>
        <v>736.80824529457948</v>
      </c>
      <c r="F1667" s="1">
        <f t="shared" ref="F1667:F1730" si="209">E1667-D1667</f>
        <v>-152.33176970542047</v>
      </c>
      <c r="G1667" s="1">
        <f t="shared" si="202"/>
        <v>-0.80919621138707498</v>
      </c>
      <c r="H1667" s="1">
        <f t="shared" si="203"/>
        <v>-151.5225734940334</v>
      </c>
      <c r="I1667" s="6">
        <f t="shared" si="204"/>
        <v>-1.3253015968368587E-3</v>
      </c>
      <c r="J1667" s="6">
        <f t="shared" si="204"/>
        <v>3.3750505252605478E-4</v>
      </c>
      <c r="K1667" s="6">
        <f t="shared" si="205"/>
        <v>-1.6628066493629134E-3</v>
      </c>
      <c r="L1667" s="7">
        <f t="shared" si="206"/>
        <v>229.00875637647252</v>
      </c>
      <c r="M1667" s="6">
        <f t="shared" si="207"/>
        <v>-4.8570337896503002E-4</v>
      </c>
      <c r="N1667" s="1"/>
    </row>
    <row r="1668" spans="1:14" x14ac:dyDescent="0.25">
      <c r="A1668" s="3">
        <v>42852</v>
      </c>
      <c r="B1668" s="1">
        <v>2388.7700199999999</v>
      </c>
      <c r="C1668" s="1">
        <v>64.564673999999997</v>
      </c>
      <c r="D1668" s="1">
        <v>891.44000200000005</v>
      </c>
      <c r="E1668" s="1">
        <f t="shared" si="208"/>
        <v>739.29732350927475</v>
      </c>
      <c r="F1668" s="1">
        <f t="shared" si="209"/>
        <v>-152.1426784907253</v>
      </c>
      <c r="G1668" s="1">
        <f t="shared" ref="G1668:G1731" si="210">F1668-F1667</f>
        <v>0.18909121469516776</v>
      </c>
      <c r="H1668" s="1">
        <f t="shared" ref="H1668:H1731" si="211">F1667</f>
        <v>-152.33176970542047</v>
      </c>
      <c r="I1668" s="6">
        <f t="shared" ref="I1668:J1731" si="212">C1668/C1667-1</f>
        <v>6.4868494615435424E-3</v>
      </c>
      <c r="J1668" s="6">
        <f t="shared" si="212"/>
        <v>2.5867545731816932E-3</v>
      </c>
      <c r="K1668" s="6">
        <f t="shared" ref="K1668:K1731" si="213">IF(F1667&gt;0,J1668-I1668,I1668-J1668)</f>
        <v>3.9000948883618491E-3</v>
      </c>
      <c r="L1668" s="7">
        <f t="shared" ref="L1668:L1731" si="214">L1667*(1+K1668)</f>
        <v>229.90191225660649</v>
      </c>
      <c r="M1668" s="6">
        <f t="shared" ref="M1668:M1731" si="215">B1668/B1667-1</f>
        <v>5.5292007250118402E-4</v>
      </c>
      <c r="N1668" s="1"/>
    </row>
    <row r="1669" spans="1:14" x14ac:dyDescent="0.25">
      <c r="A1669" s="3">
        <v>42853</v>
      </c>
      <c r="B1669" s="1">
        <v>2384.1999510000001</v>
      </c>
      <c r="C1669" s="1">
        <v>64.744361999999995</v>
      </c>
      <c r="D1669" s="1">
        <v>924.52002000000005</v>
      </c>
      <c r="E1669" s="1">
        <f t="shared" si="208"/>
        <v>740.37214648484974</v>
      </c>
      <c r="F1669" s="1">
        <f t="shared" si="209"/>
        <v>-184.14787351515031</v>
      </c>
      <c r="G1669" s="1">
        <f t="shared" si="210"/>
        <v>-32.005195024425007</v>
      </c>
      <c r="H1669" s="1">
        <f t="shared" si="211"/>
        <v>-152.1426784907253</v>
      </c>
      <c r="I1669" s="6">
        <f t="shared" si="212"/>
        <v>2.7830698874125037E-3</v>
      </c>
      <c r="J1669" s="6">
        <f t="shared" si="212"/>
        <v>3.7108518717785755E-2</v>
      </c>
      <c r="K1669" s="6">
        <f t="shared" si="213"/>
        <v>-3.4325448830373251E-2</v>
      </c>
      <c r="L1669" s="7">
        <f t="shared" si="214"/>
        <v>222.0104259314374</v>
      </c>
      <c r="M1669" s="6">
        <f t="shared" si="215"/>
        <v>-1.9131473359665918E-3</v>
      </c>
      <c r="N1669" s="1"/>
    </row>
    <row r="1670" spans="1:14" x14ac:dyDescent="0.25">
      <c r="A1670" s="3">
        <v>42856</v>
      </c>
      <c r="B1670" s="1">
        <v>2388.330078</v>
      </c>
      <c r="C1670" s="1">
        <v>65.642798999999997</v>
      </c>
      <c r="D1670" s="1">
        <v>932.82000700000003</v>
      </c>
      <c r="E1670" s="1">
        <f t="shared" si="208"/>
        <v>745.74624341790354</v>
      </c>
      <c r="F1670" s="1">
        <f t="shared" si="209"/>
        <v>-187.07376358209649</v>
      </c>
      <c r="G1670" s="1">
        <f t="shared" si="210"/>
        <v>-2.9258900669461809</v>
      </c>
      <c r="H1670" s="1">
        <f t="shared" si="211"/>
        <v>-184.14787351515031</v>
      </c>
      <c r="I1670" s="6">
        <f t="shared" si="212"/>
        <v>1.3876683192893369E-2</v>
      </c>
      <c r="J1670" s="6">
        <f t="shared" si="212"/>
        <v>8.9776173803137738E-3</v>
      </c>
      <c r="K1670" s="6">
        <f t="shared" si="213"/>
        <v>4.8990658125795949E-3</v>
      </c>
      <c r="L1670" s="7">
        <f t="shared" si="214"/>
        <v>223.09806961915433</v>
      </c>
      <c r="M1670" s="6">
        <f t="shared" si="215"/>
        <v>1.7322905313656989E-3</v>
      </c>
      <c r="N1670" s="1"/>
    </row>
    <row r="1671" spans="1:14" x14ac:dyDescent="0.25">
      <c r="A1671" s="3">
        <v>42857</v>
      </c>
      <c r="B1671" s="1">
        <v>2391.169922</v>
      </c>
      <c r="C1671" s="1">
        <v>65.538773000000006</v>
      </c>
      <c r="D1671" s="1">
        <v>937.09002699999996</v>
      </c>
      <c r="E1671" s="1">
        <f t="shared" si="208"/>
        <v>745.12400078146061</v>
      </c>
      <c r="F1671" s="1">
        <f t="shared" si="209"/>
        <v>-191.96602621853935</v>
      </c>
      <c r="G1671" s="1">
        <f t="shared" si="210"/>
        <v>-4.8922626364428652</v>
      </c>
      <c r="H1671" s="1">
        <f t="shared" si="211"/>
        <v>-187.07376358209649</v>
      </c>
      <c r="I1671" s="6">
        <f t="shared" si="212"/>
        <v>-1.5847282807058827E-3</v>
      </c>
      <c r="J1671" s="6">
        <f t="shared" si="212"/>
        <v>4.5775390407121197E-3</v>
      </c>
      <c r="K1671" s="6">
        <f t="shared" si="213"/>
        <v>-6.1622673214180024E-3</v>
      </c>
      <c r="L1671" s="7">
        <f t="shared" si="214"/>
        <v>221.72327967526877</v>
      </c>
      <c r="M1671" s="6">
        <f t="shared" si="215"/>
        <v>1.1890500505600254E-3</v>
      </c>
      <c r="N1671" s="1"/>
    </row>
    <row r="1672" spans="1:14" x14ac:dyDescent="0.25">
      <c r="A1672" s="3">
        <v>42858</v>
      </c>
      <c r="B1672" s="1">
        <v>2388.1298830000001</v>
      </c>
      <c r="C1672" s="1">
        <v>65.330719000000002</v>
      </c>
      <c r="D1672" s="1">
        <v>948.45001200000002</v>
      </c>
      <c r="E1672" s="1">
        <f t="shared" si="208"/>
        <v>743.8795035453611</v>
      </c>
      <c r="F1672" s="1">
        <f t="shared" si="209"/>
        <v>-204.57050845463891</v>
      </c>
      <c r="G1672" s="1">
        <f t="shared" si="210"/>
        <v>-12.604482236099557</v>
      </c>
      <c r="H1672" s="1">
        <f t="shared" si="211"/>
        <v>-191.96602621853935</v>
      </c>
      <c r="I1672" s="6">
        <f t="shared" si="212"/>
        <v>-3.1745177774384903E-3</v>
      </c>
      <c r="J1672" s="6">
        <f t="shared" si="212"/>
        <v>1.2122618609407221E-2</v>
      </c>
      <c r="K1672" s="6">
        <f t="shared" si="213"/>
        <v>-1.5297136386845711E-2</v>
      </c>
      <c r="L1672" s="7">
        <f t="shared" si="214"/>
        <v>218.33154842593746</v>
      </c>
      <c r="M1672" s="6">
        <f t="shared" si="215"/>
        <v>-1.2713605051778432E-3</v>
      </c>
      <c r="N1672" s="1"/>
    </row>
    <row r="1673" spans="1:14" x14ac:dyDescent="0.25">
      <c r="A1673" s="3">
        <v>42859</v>
      </c>
      <c r="B1673" s="1">
        <v>2389.5200199999999</v>
      </c>
      <c r="C1673" s="1">
        <v>65.075355999999999</v>
      </c>
      <c r="D1673" s="1">
        <v>954.71997099999999</v>
      </c>
      <c r="E1673" s="1">
        <f t="shared" si="208"/>
        <v>742.35202246976485</v>
      </c>
      <c r="F1673" s="1">
        <f t="shared" si="209"/>
        <v>-212.36794853023514</v>
      </c>
      <c r="G1673" s="1">
        <f t="shared" si="210"/>
        <v>-7.7974400755962279</v>
      </c>
      <c r="H1673" s="1">
        <f t="shared" si="211"/>
        <v>-204.57050845463891</v>
      </c>
      <c r="I1673" s="6">
        <f t="shared" si="212"/>
        <v>-3.9087737577172543E-3</v>
      </c>
      <c r="J1673" s="6">
        <f t="shared" si="212"/>
        <v>6.6107427072286118E-3</v>
      </c>
      <c r="K1673" s="6">
        <f t="shared" si="213"/>
        <v>-1.0519516464945866E-2</v>
      </c>
      <c r="L1673" s="7">
        <f t="shared" si="214"/>
        <v>216.03480610745368</v>
      </c>
      <c r="M1673" s="6">
        <f t="shared" si="215"/>
        <v>5.8210276161929642E-4</v>
      </c>
      <c r="N1673" s="1"/>
    </row>
    <row r="1674" spans="1:14" x14ac:dyDescent="0.25">
      <c r="A1674" s="3">
        <v>42860</v>
      </c>
      <c r="B1674" s="1">
        <v>2399.290039</v>
      </c>
      <c r="C1674" s="1">
        <v>65.255058000000005</v>
      </c>
      <c r="D1674" s="1">
        <v>950.28002900000001</v>
      </c>
      <c r="E1674" s="1">
        <f t="shared" si="208"/>
        <v>743.42692918783598</v>
      </c>
      <c r="F1674" s="1">
        <f t="shared" si="209"/>
        <v>-206.85309981216403</v>
      </c>
      <c r="G1674" s="1">
        <f t="shared" si="210"/>
        <v>5.5148487180711072</v>
      </c>
      <c r="H1674" s="1">
        <f t="shared" si="211"/>
        <v>-212.36794853023514</v>
      </c>
      <c r="I1674" s="6">
        <f t="shared" si="212"/>
        <v>2.7614447472250614E-3</v>
      </c>
      <c r="J1674" s="6">
        <f t="shared" si="212"/>
        <v>-4.6505175704552038E-3</v>
      </c>
      <c r="K1674" s="6">
        <f t="shared" si="213"/>
        <v>7.4119623176802651E-3</v>
      </c>
      <c r="L1674" s="7">
        <f t="shared" si="214"/>
        <v>217.63604794962947</v>
      </c>
      <c r="M1674" s="6">
        <f t="shared" si="215"/>
        <v>4.0886951849017361E-3</v>
      </c>
      <c r="N1674" s="1"/>
    </row>
    <row r="1675" spans="1:14" x14ac:dyDescent="0.25">
      <c r="A1675" s="3">
        <v>42863</v>
      </c>
      <c r="B1675" s="1">
        <v>2399.3798830000001</v>
      </c>
      <c r="C1675" s="1">
        <v>65.198295999999999</v>
      </c>
      <c r="D1675" s="1">
        <v>958.69000200000005</v>
      </c>
      <c r="E1675" s="1">
        <f t="shared" si="208"/>
        <v>743.08740121858045</v>
      </c>
      <c r="F1675" s="1">
        <f t="shared" si="209"/>
        <v>-215.6026007814196</v>
      </c>
      <c r="G1675" s="1">
        <f t="shared" si="210"/>
        <v>-8.7495009692555641</v>
      </c>
      <c r="H1675" s="1">
        <f t="shared" si="211"/>
        <v>-206.85309981216403</v>
      </c>
      <c r="I1675" s="6">
        <f t="shared" si="212"/>
        <v>-8.6984828057323771E-4</v>
      </c>
      <c r="J1675" s="6">
        <f t="shared" si="212"/>
        <v>8.8499944683149145E-3</v>
      </c>
      <c r="K1675" s="6">
        <f t="shared" si="213"/>
        <v>-9.7198427488881523E-3</v>
      </c>
      <c r="L1675" s="7">
        <f t="shared" si="214"/>
        <v>215.5206597870696</v>
      </c>
      <c r="M1675" s="6">
        <f t="shared" si="215"/>
        <v>3.744607718947357E-5</v>
      </c>
      <c r="N1675" s="1"/>
    </row>
    <row r="1676" spans="1:14" x14ac:dyDescent="0.25">
      <c r="A1676" s="3">
        <v>42864</v>
      </c>
      <c r="B1676" s="1">
        <v>2396.919922</v>
      </c>
      <c r="C1676" s="1">
        <v>65.292891999999995</v>
      </c>
      <c r="D1676" s="1">
        <v>956.71002199999998</v>
      </c>
      <c r="E1676" s="1">
        <f t="shared" si="208"/>
        <v>743.65323730222258</v>
      </c>
      <c r="F1676" s="1">
        <f t="shared" si="209"/>
        <v>-213.0567846977774</v>
      </c>
      <c r="G1676" s="1">
        <f t="shared" si="210"/>
        <v>2.5458160836421939</v>
      </c>
      <c r="H1676" s="1">
        <f t="shared" si="211"/>
        <v>-215.6026007814196</v>
      </c>
      <c r="I1676" s="6">
        <f t="shared" si="212"/>
        <v>1.4508968148492229E-3</v>
      </c>
      <c r="J1676" s="6">
        <f t="shared" si="212"/>
        <v>-2.0652974328192464E-3</v>
      </c>
      <c r="K1676" s="6">
        <f t="shared" si="213"/>
        <v>3.5161942476684693E-3</v>
      </c>
      <c r="L1676" s="7">
        <f t="shared" si="214"/>
        <v>216.27847229126661</v>
      </c>
      <c r="M1676" s="6">
        <f t="shared" si="215"/>
        <v>-1.0252486558836038E-3</v>
      </c>
      <c r="N1676" s="1"/>
    </row>
    <row r="1677" spans="1:14" x14ac:dyDescent="0.25">
      <c r="A1677" s="3">
        <v>42865</v>
      </c>
      <c r="B1677" s="1">
        <v>2399.6298830000001</v>
      </c>
      <c r="C1677" s="1">
        <v>65.548225000000002</v>
      </c>
      <c r="D1677" s="1">
        <v>954.84002699999996</v>
      </c>
      <c r="E1677" s="1">
        <f t="shared" si="208"/>
        <v>745.18053892961257</v>
      </c>
      <c r="F1677" s="1">
        <f t="shared" si="209"/>
        <v>-209.6594880703874</v>
      </c>
      <c r="G1677" s="1">
        <f t="shared" si="210"/>
        <v>3.3972966273900056</v>
      </c>
      <c r="H1677" s="1">
        <f t="shared" si="211"/>
        <v>-213.0567846977774</v>
      </c>
      <c r="I1677" s="6">
        <f t="shared" si="212"/>
        <v>3.9105788115496587E-3</v>
      </c>
      <c r="J1677" s="6">
        <f t="shared" si="212"/>
        <v>-1.9546100249799858E-3</v>
      </c>
      <c r="K1677" s="6">
        <f t="shared" si="213"/>
        <v>5.8651888365296445E-3</v>
      </c>
      <c r="L1677" s="7">
        <f t="shared" si="214"/>
        <v>217.54698637253099</v>
      </c>
      <c r="M1677" s="6">
        <f t="shared" si="215"/>
        <v>1.1306013918641611E-3</v>
      </c>
      <c r="N1677" s="1"/>
    </row>
    <row r="1678" spans="1:14" x14ac:dyDescent="0.25">
      <c r="A1678" s="3">
        <v>42866</v>
      </c>
      <c r="B1678" s="1">
        <v>2394.4399410000001</v>
      </c>
      <c r="C1678" s="1">
        <v>64.744361999999995</v>
      </c>
      <c r="D1678" s="1">
        <v>955.89001499999995</v>
      </c>
      <c r="E1678" s="1">
        <f t="shared" si="208"/>
        <v>740.37214648484974</v>
      </c>
      <c r="F1678" s="1">
        <f t="shared" si="209"/>
        <v>-215.51786851515021</v>
      </c>
      <c r="G1678" s="1">
        <f t="shared" si="210"/>
        <v>-5.8583804447628154</v>
      </c>
      <c r="H1678" s="1">
        <f t="shared" si="211"/>
        <v>-209.6594880703874</v>
      </c>
      <c r="I1678" s="6">
        <f t="shared" si="212"/>
        <v>-1.2263688299721465E-2</v>
      </c>
      <c r="J1678" s="6">
        <f t="shared" si="212"/>
        <v>1.0996480774889683E-3</v>
      </c>
      <c r="K1678" s="6">
        <f t="shared" si="213"/>
        <v>-1.3363336377210433E-2</v>
      </c>
      <c r="L1678" s="7">
        <f t="shared" si="214"/>
        <v>214.63983281578646</v>
      </c>
      <c r="M1678" s="6">
        <f t="shared" si="215"/>
        <v>-2.1628093718817354E-3</v>
      </c>
      <c r="N1678" s="1"/>
    </row>
    <row r="1679" spans="1:14" x14ac:dyDescent="0.25">
      <c r="A1679" s="3">
        <v>42867</v>
      </c>
      <c r="B1679" s="1">
        <v>2390.8999020000001</v>
      </c>
      <c r="C1679" s="1">
        <v>64.668700999999999</v>
      </c>
      <c r="D1679" s="1">
        <v>955.14001499999995</v>
      </c>
      <c r="E1679" s="1">
        <f t="shared" si="208"/>
        <v>739.91957212732461</v>
      </c>
      <c r="F1679" s="1">
        <f t="shared" si="209"/>
        <v>-215.22044287267533</v>
      </c>
      <c r="G1679" s="1">
        <f t="shared" si="210"/>
        <v>0.29742564247487735</v>
      </c>
      <c r="H1679" s="1">
        <f t="shared" si="211"/>
        <v>-215.51786851515021</v>
      </c>
      <c r="I1679" s="6">
        <f t="shared" si="212"/>
        <v>-1.1686114074302978E-3</v>
      </c>
      <c r="J1679" s="6">
        <f t="shared" si="212"/>
        <v>-7.8460909543032198E-4</v>
      </c>
      <c r="K1679" s="6">
        <f t="shared" si="213"/>
        <v>-3.8400231199997581E-4</v>
      </c>
      <c r="L1679" s="7">
        <f t="shared" si="214"/>
        <v>214.55741062373792</v>
      </c>
      <c r="M1679" s="6">
        <f t="shared" si="215"/>
        <v>-1.4784413421209397E-3</v>
      </c>
      <c r="N1679" s="1"/>
    </row>
    <row r="1680" spans="1:14" x14ac:dyDescent="0.25">
      <c r="A1680" s="3">
        <v>42870</v>
      </c>
      <c r="B1680" s="1">
        <v>2402.320068</v>
      </c>
      <c r="C1680" s="1">
        <v>64.715987999999996</v>
      </c>
      <c r="D1680" s="1">
        <v>959.21997099999999</v>
      </c>
      <c r="E1680" s="1">
        <f t="shared" si="208"/>
        <v>740.20242437146999</v>
      </c>
      <c r="F1680" s="1">
        <f t="shared" si="209"/>
        <v>-219.01754662853</v>
      </c>
      <c r="G1680" s="1">
        <f t="shared" si="210"/>
        <v>-3.7971037558546641</v>
      </c>
      <c r="H1680" s="1">
        <f t="shared" si="211"/>
        <v>-215.22044287267533</v>
      </c>
      <c r="I1680" s="6">
        <f t="shared" si="212"/>
        <v>7.3121926478769694E-4</v>
      </c>
      <c r="J1680" s="6">
        <f t="shared" si="212"/>
        <v>4.2715789684510952E-3</v>
      </c>
      <c r="K1680" s="6">
        <f t="shared" si="213"/>
        <v>-3.5403597036633982E-3</v>
      </c>
      <c r="L1680" s="7">
        <f t="shared" si="214"/>
        <v>213.79780021304327</v>
      </c>
      <c r="M1680" s="6">
        <f t="shared" si="215"/>
        <v>4.7765136426025645E-3</v>
      </c>
      <c r="N1680" s="1"/>
    </row>
    <row r="1681" spans="1:14" x14ac:dyDescent="0.25">
      <c r="A1681" s="3">
        <v>42871</v>
      </c>
      <c r="B1681" s="1">
        <v>2400.669922</v>
      </c>
      <c r="C1681" s="1">
        <v>66.019065999999995</v>
      </c>
      <c r="D1681" s="1">
        <v>964.60998500000005</v>
      </c>
      <c r="E1681" s="1">
        <f t="shared" si="208"/>
        <v>747.99692469072443</v>
      </c>
      <c r="F1681" s="1">
        <f t="shared" si="209"/>
        <v>-216.61306030927562</v>
      </c>
      <c r="G1681" s="1">
        <f t="shared" si="210"/>
        <v>2.4044863192543744</v>
      </c>
      <c r="H1681" s="1">
        <f t="shared" si="211"/>
        <v>-219.01754662853</v>
      </c>
      <c r="I1681" s="6">
        <f t="shared" si="212"/>
        <v>2.0135333482044659E-2</v>
      </c>
      <c r="J1681" s="6">
        <f t="shared" si="212"/>
        <v>5.6191636568834191E-3</v>
      </c>
      <c r="K1681" s="6">
        <f t="shared" si="213"/>
        <v>1.451616982516124E-2</v>
      </c>
      <c r="L1681" s="7">
        <f t="shared" si="214"/>
        <v>216.90132538918169</v>
      </c>
      <c r="M1681" s="6">
        <f t="shared" si="215"/>
        <v>-6.8689681361810973E-4</v>
      </c>
      <c r="N1681" s="1"/>
    </row>
    <row r="1682" spans="1:14" x14ac:dyDescent="0.25">
      <c r="A1682" s="3">
        <v>42872</v>
      </c>
      <c r="B1682" s="1">
        <v>2357.030029</v>
      </c>
      <c r="C1682" s="1">
        <v>64.183357000000001</v>
      </c>
      <c r="D1682" s="1">
        <v>942.169983</v>
      </c>
      <c r="E1682" s="1">
        <f t="shared" si="208"/>
        <v>737.01643512175156</v>
      </c>
      <c r="F1682" s="1">
        <f t="shared" si="209"/>
        <v>-205.15354787824845</v>
      </c>
      <c r="G1682" s="1">
        <f t="shared" si="210"/>
        <v>11.459512431027179</v>
      </c>
      <c r="H1682" s="1">
        <f t="shared" si="211"/>
        <v>-216.61306030927562</v>
      </c>
      <c r="I1682" s="6">
        <f t="shared" si="212"/>
        <v>-2.7805740238736387E-2</v>
      </c>
      <c r="J1682" s="6">
        <f t="shared" si="212"/>
        <v>-2.3263290188728525E-2</v>
      </c>
      <c r="K1682" s="6">
        <f t="shared" si="213"/>
        <v>-4.5424500500078624E-3</v>
      </c>
      <c r="L1682" s="7">
        <f t="shared" si="214"/>
        <v>215.91606195282083</v>
      </c>
      <c r="M1682" s="6">
        <f t="shared" si="215"/>
        <v>-1.8178214589219199E-2</v>
      </c>
      <c r="N1682" s="1"/>
    </row>
    <row r="1683" spans="1:14" x14ac:dyDescent="0.25">
      <c r="A1683" s="3">
        <v>42873</v>
      </c>
      <c r="B1683" s="1">
        <v>2365.719971</v>
      </c>
      <c r="C1683" s="1">
        <v>64.402100000000004</v>
      </c>
      <c r="D1683" s="1">
        <v>950.5</v>
      </c>
      <c r="E1683" s="1">
        <f t="shared" si="208"/>
        <v>738.32486975370352</v>
      </c>
      <c r="F1683" s="1">
        <f t="shared" si="209"/>
        <v>-212.17513024629648</v>
      </c>
      <c r="G1683" s="1">
        <f t="shared" si="210"/>
        <v>-7.0215823680480298</v>
      </c>
      <c r="H1683" s="1">
        <f t="shared" si="211"/>
        <v>-205.15354787824845</v>
      </c>
      <c r="I1683" s="6">
        <f t="shared" si="212"/>
        <v>3.4080953416009141E-3</v>
      </c>
      <c r="J1683" s="6">
        <f t="shared" si="212"/>
        <v>8.8413101142068573E-3</v>
      </c>
      <c r="K1683" s="6">
        <f t="shared" si="213"/>
        <v>-5.4332147726059432E-3</v>
      </c>
      <c r="L1683" s="7">
        <f t="shared" si="214"/>
        <v>214.74294361537585</v>
      </c>
      <c r="M1683" s="6">
        <f t="shared" si="215"/>
        <v>3.6868185356495609E-3</v>
      </c>
      <c r="N1683" s="1"/>
    </row>
    <row r="1684" spans="1:14" x14ac:dyDescent="0.25">
      <c r="A1684" s="3">
        <v>42874</v>
      </c>
      <c r="B1684" s="1">
        <v>2381.7299800000001</v>
      </c>
      <c r="C1684" s="1">
        <v>64.383094999999997</v>
      </c>
      <c r="D1684" s="1">
        <v>954.65002400000003</v>
      </c>
      <c r="E1684" s="1">
        <f t="shared" si="208"/>
        <v>738.21118931510546</v>
      </c>
      <c r="F1684" s="1">
        <f t="shared" si="209"/>
        <v>-216.43883468489457</v>
      </c>
      <c r="G1684" s="1">
        <f t="shared" si="210"/>
        <v>-4.2637044385980971</v>
      </c>
      <c r="H1684" s="1">
        <f t="shared" si="211"/>
        <v>-212.17513024629648</v>
      </c>
      <c r="I1684" s="6">
        <f t="shared" si="212"/>
        <v>-2.9509907285640846E-4</v>
      </c>
      <c r="J1684" s="6">
        <f t="shared" si="212"/>
        <v>4.3661483429773273E-3</v>
      </c>
      <c r="K1684" s="6">
        <f t="shared" si="213"/>
        <v>-4.6612474158337358E-3</v>
      </c>
      <c r="L1684" s="7">
        <f t="shared" si="214"/>
        <v>213.74197362438014</v>
      </c>
      <c r="M1684" s="6">
        <f t="shared" si="215"/>
        <v>6.767499617984285E-3</v>
      </c>
      <c r="N1684" s="1"/>
    </row>
    <row r="1685" spans="1:14" x14ac:dyDescent="0.25">
      <c r="A1685" s="3">
        <v>42877</v>
      </c>
      <c r="B1685" s="1">
        <v>2394.0200199999999</v>
      </c>
      <c r="C1685" s="1">
        <v>65.105957000000004</v>
      </c>
      <c r="D1685" s="1">
        <v>964.07000700000003</v>
      </c>
      <c r="E1685" s="1">
        <f t="shared" si="208"/>
        <v>742.53506562164796</v>
      </c>
      <c r="F1685" s="1">
        <f t="shared" si="209"/>
        <v>-221.53494137835207</v>
      </c>
      <c r="G1685" s="1">
        <f t="shared" si="210"/>
        <v>-5.0961066934575001</v>
      </c>
      <c r="H1685" s="1">
        <f t="shared" si="211"/>
        <v>-216.43883468489457</v>
      </c>
      <c r="I1685" s="6">
        <f t="shared" si="212"/>
        <v>1.1227512439406784E-2</v>
      </c>
      <c r="J1685" s="6">
        <f t="shared" si="212"/>
        <v>9.8674726477563368E-3</v>
      </c>
      <c r="K1685" s="6">
        <f t="shared" si="213"/>
        <v>1.360039791650447E-3</v>
      </c>
      <c r="L1685" s="7">
        <f t="shared" si="214"/>
        <v>214.03267121365519</v>
      </c>
      <c r="M1685" s="6">
        <f t="shared" si="215"/>
        <v>5.1601315443825513E-3</v>
      </c>
      <c r="N1685" s="1"/>
    </row>
    <row r="1686" spans="1:14" x14ac:dyDescent="0.25">
      <c r="A1686" s="3">
        <v>42878</v>
      </c>
      <c r="B1686" s="1">
        <v>2398.419922</v>
      </c>
      <c r="C1686" s="1">
        <v>65.324721999999994</v>
      </c>
      <c r="D1686" s="1">
        <v>970.54998799999998</v>
      </c>
      <c r="E1686" s="1">
        <f t="shared" si="208"/>
        <v>743.84363184895096</v>
      </c>
      <c r="F1686" s="1">
        <f t="shared" si="209"/>
        <v>-226.70635615104902</v>
      </c>
      <c r="G1686" s="1">
        <f t="shared" si="210"/>
        <v>-5.1714147726969486</v>
      </c>
      <c r="H1686" s="1">
        <f t="shared" si="211"/>
        <v>-221.53494137835207</v>
      </c>
      <c r="I1686" s="6">
        <f t="shared" si="212"/>
        <v>3.3601379978178691E-3</v>
      </c>
      <c r="J1686" s="6">
        <f t="shared" si="212"/>
        <v>6.7214838683389289E-3</v>
      </c>
      <c r="K1686" s="6">
        <f t="shared" si="213"/>
        <v>-3.3613458705210597E-3</v>
      </c>
      <c r="L1686" s="7">
        <f t="shared" si="214"/>
        <v>213.31323337811457</v>
      </c>
      <c r="M1686" s="6">
        <f t="shared" si="215"/>
        <v>1.8378718487075396E-3</v>
      </c>
      <c r="N1686" s="1"/>
    </row>
    <row r="1687" spans="1:14" x14ac:dyDescent="0.25">
      <c r="A1687" s="3">
        <v>42879</v>
      </c>
      <c r="B1687" s="1">
        <v>2404.389893</v>
      </c>
      <c r="C1687" s="1">
        <v>65.410331999999997</v>
      </c>
      <c r="D1687" s="1">
        <v>977.60998500000005</v>
      </c>
      <c r="E1687" s="1">
        <f t="shared" si="208"/>
        <v>744.35571721324345</v>
      </c>
      <c r="F1687" s="1">
        <f t="shared" si="209"/>
        <v>-233.2542677867566</v>
      </c>
      <c r="G1687" s="1">
        <f t="shared" si="210"/>
        <v>-6.5479116357075782</v>
      </c>
      <c r="H1687" s="1">
        <f t="shared" si="211"/>
        <v>-226.70635615104902</v>
      </c>
      <c r="I1687" s="6">
        <f t="shared" si="212"/>
        <v>1.3105298787188246E-3</v>
      </c>
      <c r="J1687" s="6">
        <f t="shared" si="212"/>
        <v>7.2742229532642977E-3</v>
      </c>
      <c r="K1687" s="6">
        <f t="shared" si="213"/>
        <v>-5.963693074545473E-3</v>
      </c>
      <c r="L1687" s="7">
        <f t="shared" si="214"/>
        <v>212.04109872550862</v>
      </c>
      <c r="M1687" s="6">
        <f t="shared" si="215"/>
        <v>2.489126672622799E-3</v>
      </c>
      <c r="N1687" s="1"/>
    </row>
    <row r="1688" spans="1:14" x14ac:dyDescent="0.25">
      <c r="A1688" s="3">
        <v>42880</v>
      </c>
      <c r="B1688" s="1">
        <v>2415.070068</v>
      </c>
      <c r="C1688" s="1">
        <v>66.218802999999994</v>
      </c>
      <c r="D1688" s="1">
        <v>991.85998500000005</v>
      </c>
      <c r="E1688" s="1">
        <f t="shared" si="208"/>
        <v>749.1916729024714</v>
      </c>
      <c r="F1688" s="1">
        <f t="shared" si="209"/>
        <v>-242.66831209752866</v>
      </c>
      <c r="G1688" s="1">
        <f t="shared" si="210"/>
        <v>-9.4140443107720557</v>
      </c>
      <c r="H1688" s="1">
        <f t="shared" si="211"/>
        <v>-233.2542677867566</v>
      </c>
      <c r="I1688" s="6">
        <f t="shared" si="212"/>
        <v>1.2359989244512537E-2</v>
      </c>
      <c r="J1688" s="6">
        <f t="shared" si="212"/>
        <v>1.4576365031705452E-2</v>
      </c>
      <c r="K1688" s="6">
        <f t="shared" si="213"/>
        <v>-2.2163757871929146E-3</v>
      </c>
      <c r="L1688" s="7">
        <f t="shared" si="214"/>
        <v>211.57113596840361</v>
      </c>
      <c r="M1688" s="6">
        <f t="shared" si="215"/>
        <v>4.4419480513928633E-3</v>
      </c>
      <c r="N1688" s="1"/>
    </row>
    <row r="1689" spans="1:14" x14ac:dyDescent="0.25">
      <c r="A1689" s="3">
        <v>42881</v>
      </c>
      <c r="B1689" s="1">
        <v>2415.820068</v>
      </c>
      <c r="C1689" s="1">
        <v>66.542175</v>
      </c>
      <c r="D1689" s="1">
        <v>993.27002000000005</v>
      </c>
      <c r="E1689" s="1">
        <f t="shared" si="208"/>
        <v>751.12595707980995</v>
      </c>
      <c r="F1689" s="1">
        <f t="shared" si="209"/>
        <v>-242.14406292019009</v>
      </c>
      <c r="G1689" s="1">
        <f t="shared" si="210"/>
        <v>0.52424917733856091</v>
      </c>
      <c r="H1689" s="1">
        <f t="shared" si="211"/>
        <v>-242.66831209752866</v>
      </c>
      <c r="I1689" s="6">
        <f t="shared" si="212"/>
        <v>4.8833863698805047E-3</v>
      </c>
      <c r="J1689" s="6">
        <f t="shared" si="212"/>
        <v>1.4216069015022814E-3</v>
      </c>
      <c r="K1689" s="6">
        <f t="shared" si="213"/>
        <v>3.4617794683782233E-3</v>
      </c>
      <c r="L1689" s="7">
        <f t="shared" si="214"/>
        <v>212.30354858300049</v>
      </c>
      <c r="M1689" s="6">
        <f t="shared" si="215"/>
        <v>3.1054999601765054E-4</v>
      </c>
      <c r="N1689" s="1"/>
    </row>
    <row r="1690" spans="1:14" x14ac:dyDescent="0.25">
      <c r="A1690" s="3">
        <v>42885</v>
      </c>
      <c r="B1690" s="1">
        <v>2412.9099120000001</v>
      </c>
      <c r="C1690" s="1">
        <v>66.970214999999996</v>
      </c>
      <c r="D1690" s="1">
        <v>996.169983</v>
      </c>
      <c r="E1690" s="1">
        <f t="shared" si="208"/>
        <v>753.68632408520307</v>
      </c>
      <c r="F1690" s="1">
        <f t="shared" si="209"/>
        <v>-242.48365891479693</v>
      </c>
      <c r="G1690" s="1">
        <f t="shared" si="210"/>
        <v>-0.33959599460683876</v>
      </c>
      <c r="H1690" s="1">
        <f t="shared" si="211"/>
        <v>-242.14406292019009</v>
      </c>
      <c r="I1690" s="6">
        <f t="shared" si="212"/>
        <v>6.4326120990183533E-3</v>
      </c>
      <c r="J1690" s="6">
        <f t="shared" si="212"/>
        <v>2.9196119298959822E-3</v>
      </c>
      <c r="K1690" s="6">
        <f t="shared" si="213"/>
        <v>3.5130001691223711E-3</v>
      </c>
      <c r="L1690" s="7">
        <f t="shared" si="214"/>
        <v>213.04937098507784</v>
      </c>
      <c r="M1690" s="6">
        <f t="shared" si="215"/>
        <v>-1.2046244828196606E-3</v>
      </c>
      <c r="N1690" s="1"/>
    </row>
    <row r="1691" spans="1:14" x14ac:dyDescent="0.25">
      <c r="A1691" s="3">
        <v>42886</v>
      </c>
      <c r="B1691" s="1">
        <v>2411.8000489999999</v>
      </c>
      <c r="C1691" s="1">
        <v>66.428039999999996</v>
      </c>
      <c r="D1691" s="1">
        <v>987.09002699999996</v>
      </c>
      <c r="E1691" s="1">
        <f t="shared" si="208"/>
        <v>750.44324637950024</v>
      </c>
      <c r="F1691" s="1">
        <f t="shared" si="209"/>
        <v>-236.64678062049973</v>
      </c>
      <c r="G1691" s="1">
        <f t="shared" si="210"/>
        <v>5.8368782942972075</v>
      </c>
      <c r="H1691" s="1">
        <f t="shared" si="211"/>
        <v>-242.48365891479693</v>
      </c>
      <c r="I1691" s="6">
        <f t="shared" si="212"/>
        <v>-8.0957631687459397E-3</v>
      </c>
      <c r="J1691" s="6">
        <f t="shared" si="212"/>
        <v>-9.1148660920854496E-3</v>
      </c>
      <c r="K1691" s="6">
        <f t="shared" si="213"/>
        <v>1.0191029233395099E-3</v>
      </c>
      <c r="L1691" s="7">
        <f t="shared" si="214"/>
        <v>213.26649022186439</v>
      </c>
      <c r="M1691" s="6">
        <f t="shared" si="215"/>
        <v>-4.5996868531250623E-4</v>
      </c>
      <c r="N1691" s="1"/>
    </row>
    <row r="1692" spans="1:14" x14ac:dyDescent="0.25">
      <c r="A1692" s="3">
        <v>42887</v>
      </c>
      <c r="B1692" s="1">
        <v>2430.0600589999999</v>
      </c>
      <c r="C1692" s="1">
        <v>66.675338999999994</v>
      </c>
      <c r="D1692" s="1">
        <v>988.28997800000002</v>
      </c>
      <c r="E1692" s="1">
        <f t="shared" si="208"/>
        <v>751.9224917772824</v>
      </c>
      <c r="F1692" s="1">
        <f t="shared" si="209"/>
        <v>-236.36748622271762</v>
      </c>
      <c r="G1692" s="1">
        <f t="shared" si="210"/>
        <v>0.27929439778210963</v>
      </c>
      <c r="H1692" s="1">
        <f t="shared" si="211"/>
        <v>-236.64678062049973</v>
      </c>
      <c r="I1692" s="6">
        <f t="shared" si="212"/>
        <v>3.7228104276447738E-3</v>
      </c>
      <c r="J1692" s="6">
        <f t="shared" si="212"/>
        <v>1.2156449433968763E-3</v>
      </c>
      <c r="K1692" s="6">
        <f t="shared" si="213"/>
        <v>2.5071654842478974E-3</v>
      </c>
      <c r="L1692" s="7">
        <f t="shared" si="214"/>
        <v>213.80118460509533</v>
      </c>
      <c r="M1692" s="6">
        <f t="shared" si="215"/>
        <v>7.5711127079423068E-3</v>
      </c>
      <c r="N1692" s="1"/>
    </row>
    <row r="1693" spans="1:14" x14ac:dyDescent="0.25">
      <c r="A1693" s="3">
        <v>42888</v>
      </c>
      <c r="B1693" s="1">
        <v>2439.070068</v>
      </c>
      <c r="C1693" s="1">
        <v>68.254242000000005</v>
      </c>
      <c r="D1693" s="1">
        <v>996.11999500000002</v>
      </c>
      <c r="E1693" s="1">
        <f t="shared" si="208"/>
        <v>761.36686881194328</v>
      </c>
      <c r="F1693" s="1">
        <f t="shared" si="209"/>
        <v>-234.75312618805674</v>
      </c>
      <c r="G1693" s="1">
        <f t="shared" si="210"/>
        <v>1.6143600346608764</v>
      </c>
      <c r="H1693" s="1">
        <f t="shared" si="211"/>
        <v>-236.36748622271762</v>
      </c>
      <c r="I1693" s="6">
        <f t="shared" si="212"/>
        <v>2.3680464526772305E-2</v>
      </c>
      <c r="J1693" s="6">
        <f t="shared" si="212"/>
        <v>7.922793081283297E-3</v>
      </c>
      <c r="K1693" s="6">
        <f t="shared" si="213"/>
        <v>1.5757671445489008E-2</v>
      </c>
      <c r="L1693" s="7">
        <f t="shared" si="214"/>
        <v>217.17019342675877</v>
      </c>
      <c r="M1693" s="6">
        <f t="shared" si="215"/>
        <v>3.707730994808367E-3</v>
      </c>
      <c r="N1693" s="1"/>
    </row>
    <row r="1694" spans="1:14" x14ac:dyDescent="0.25">
      <c r="A1694" s="3">
        <v>42891</v>
      </c>
      <c r="B1694" s="1">
        <v>2436.1000979999999</v>
      </c>
      <c r="C1694" s="1">
        <v>68.748847999999995</v>
      </c>
      <c r="D1694" s="1">
        <v>1003.880005</v>
      </c>
      <c r="E1694" s="1">
        <f t="shared" si="208"/>
        <v>764.32540746036261</v>
      </c>
      <c r="F1694" s="1">
        <f t="shared" si="209"/>
        <v>-239.55459753963737</v>
      </c>
      <c r="G1694" s="1">
        <f t="shared" si="210"/>
        <v>-4.8014713515806307</v>
      </c>
      <c r="H1694" s="1">
        <f t="shared" si="211"/>
        <v>-234.75312618805674</v>
      </c>
      <c r="I1694" s="6">
        <f t="shared" si="212"/>
        <v>7.2465239596388731E-3</v>
      </c>
      <c r="J1694" s="6">
        <f t="shared" si="212"/>
        <v>7.7902361552335542E-3</v>
      </c>
      <c r="K1694" s="6">
        <f t="shared" si="213"/>
        <v>-5.4371219559468109E-4</v>
      </c>
      <c r="L1694" s="7">
        <f t="shared" si="214"/>
        <v>217.05211534407297</v>
      </c>
      <c r="M1694" s="6">
        <f t="shared" si="215"/>
        <v>-1.2176648957179514E-3</v>
      </c>
      <c r="N1694" s="1"/>
    </row>
    <row r="1695" spans="1:14" x14ac:dyDescent="0.25">
      <c r="A1695" s="3">
        <v>42892</v>
      </c>
      <c r="B1695" s="1">
        <v>2429.330078</v>
      </c>
      <c r="C1695" s="1">
        <v>68.977126999999996</v>
      </c>
      <c r="D1695" s="1">
        <v>996.67999299999997</v>
      </c>
      <c r="E1695" s="1">
        <f t="shared" si="208"/>
        <v>765.69088269544375</v>
      </c>
      <c r="F1695" s="1">
        <f t="shared" si="209"/>
        <v>-230.98911030455622</v>
      </c>
      <c r="G1695" s="1">
        <f t="shared" si="210"/>
        <v>8.5654872350811502</v>
      </c>
      <c r="H1695" s="1">
        <f t="shared" si="211"/>
        <v>-239.55459753963737</v>
      </c>
      <c r="I1695" s="6">
        <f t="shared" si="212"/>
        <v>3.3204774573094564E-3</v>
      </c>
      <c r="J1695" s="6">
        <f t="shared" si="212"/>
        <v>-7.1721838906434465E-3</v>
      </c>
      <c r="K1695" s="6">
        <f t="shared" si="213"/>
        <v>1.0492661347952903E-2</v>
      </c>
      <c r="L1695" s="7">
        <f t="shared" si="214"/>
        <v>219.32956968523516</v>
      </c>
      <c r="M1695" s="6">
        <f t="shared" si="215"/>
        <v>-2.7790401574869783E-3</v>
      </c>
      <c r="N1695" s="1"/>
    </row>
    <row r="1696" spans="1:14" x14ac:dyDescent="0.25">
      <c r="A1696" s="3">
        <v>42893</v>
      </c>
      <c r="B1696" s="1">
        <v>2433.139893</v>
      </c>
      <c r="C1696" s="1">
        <v>68.853476999999998</v>
      </c>
      <c r="D1696" s="1">
        <v>1001.5</v>
      </c>
      <c r="E1696" s="1">
        <f t="shared" si="208"/>
        <v>764.95125700574931</v>
      </c>
      <c r="F1696" s="1">
        <f t="shared" si="209"/>
        <v>-236.54874299425069</v>
      </c>
      <c r="G1696" s="1">
        <f t="shared" si="210"/>
        <v>-5.5596326896944674</v>
      </c>
      <c r="H1696" s="1">
        <f t="shared" si="211"/>
        <v>-230.98911030455622</v>
      </c>
      <c r="I1696" s="6">
        <f t="shared" si="212"/>
        <v>-1.7926232271169296E-3</v>
      </c>
      <c r="J1696" s="6">
        <f t="shared" si="212"/>
        <v>4.8360627622230368E-3</v>
      </c>
      <c r="K1696" s="6">
        <f t="shared" si="213"/>
        <v>-6.6286859893399663E-3</v>
      </c>
      <c r="L1696" s="7">
        <f t="shared" si="214"/>
        <v>217.87570283961466</v>
      </c>
      <c r="M1696" s="6">
        <f t="shared" si="215"/>
        <v>1.5682574527444704E-3</v>
      </c>
      <c r="N1696" s="1"/>
    </row>
    <row r="1697" spans="1:14" x14ac:dyDescent="0.25">
      <c r="A1697" s="3">
        <v>42894</v>
      </c>
      <c r="B1697" s="1">
        <v>2433.790039</v>
      </c>
      <c r="C1697" s="1">
        <v>68.434974999999994</v>
      </c>
      <c r="D1697" s="1">
        <v>1004.280029</v>
      </c>
      <c r="E1697" s="1">
        <f t="shared" si="208"/>
        <v>762.44794256669911</v>
      </c>
      <c r="F1697" s="1">
        <f t="shared" si="209"/>
        <v>-241.8320864333009</v>
      </c>
      <c r="G1697" s="1">
        <f t="shared" si="210"/>
        <v>-5.2833434390502134</v>
      </c>
      <c r="H1697" s="1">
        <f t="shared" si="211"/>
        <v>-236.54874299425069</v>
      </c>
      <c r="I1697" s="6">
        <f t="shared" si="212"/>
        <v>-6.0781534678343574E-3</v>
      </c>
      <c r="J1697" s="6">
        <f t="shared" si="212"/>
        <v>2.7758652021967478E-3</v>
      </c>
      <c r="K1697" s="6">
        <f t="shared" si="213"/>
        <v>-8.8540186700311052E-3</v>
      </c>
      <c r="L1697" s="7">
        <f t="shared" si="214"/>
        <v>215.94662729892656</v>
      </c>
      <c r="M1697" s="6">
        <f t="shared" si="215"/>
        <v>2.6720452936990213E-4</v>
      </c>
      <c r="N1697" s="1"/>
    </row>
    <row r="1698" spans="1:14" x14ac:dyDescent="0.25">
      <c r="A1698" s="3">
        <v>42895</v>
      </c>
      <c r="B1698" s="1">
        <v>2431.7700199999999</v>
      </c>
      <c r="C1698" s="1">
        <v>66.884604999999993</v>
      </c>
      <c r="D1698" s="1">
        <v>970.11999500000002</v>
      </c>
      <c r="E1698" s="1">
        <f t="shared" si="208"/>
        <v>753.17423872091058</v>
      </c>
      <c r="F1698" s="1">
        <f t="shared" si="209"/>
        <v>-216.94575627908944</v>
      </c>
      <c r="G1698" s="1">
        <f t="shared" si="210"/>
        <v>24.886330154211464</v>
      </c>
      <c r="H1698" s="1">
        <f t="shared" si="211"/>
        <v>-241.8320864333009</v>
      </c>
      <c r="I1698" s="6">
        <f t="shared" si="212"/>
        <v>-2.2654644061753548E-2</v>
      </c>
      <c r="J1698" s="6">
        <f t="shared" si="212"/>
        <v>-3.4014451162604931E-2</v>
      </c>
      <c r="K1698" s="6">
        <f t="shared" si="213"/>
        <v>1.1359807100851382E-2</v>
      </c>
      <c r="L1698" s="7">
        <f t="shared" si="214"/>
        <v>218.39973932912181</v>
      </c>
      <c r="M1698" s="6">
        <f t="shared" si="215"/>
        <v>-8.2998901615605192E-4</v>
      </c>
      <c r="N1698" s="1"/>
    </row>
    <row r="1699" spans="1:14" x14ac:dyDescent="0.25">
      <c r="A1699" s="3">
        <v>42898</v>
      </c>
      <c r="B1699" s="1">
        <v>2429.389893</v>
      </c>
      <c r="C1699" s="1">
        <v>66.370971999999995</v>
      </c>
      <c r="D1699" s="1">
        <v>961.80999799999995</v>
      </c>
      <c r="E1699" s="1">
        <f t="shared" si="208"/>
        <v>750.10188803854203</v>
      </c>
      <c r="F1699" s="1">
        <f t="shared" si="209"/>
        <v>-211.70810996145792</v>
      </c>
      <c r="G1699" s="1">
        <f t="shared" si="210"/>
        <v>5.2376463176315156</v>
      </c>
      <c r="H1699" s="1">
        <f t="shared" si="211"/>
        <v>-216.94575627908944</v>
      </c>
      <c r="I1699" s="6">
        <f t="shared" si="212"/>
        <v>-7.6793904965125614E-3</v>
      </c>
      <c r="J1699" s="6">
        <f t="shared" si="212"/>
        <v>-8.5659475557969822E-3</v>
      </c>
      <c r="K1699" s="6">
        <f t="shared" si="213"/>
        <v>8.8655705928442075E-4</v>
      </c>
      <c r="L1699" s="7">
        <f t="shared" si="214"/>
        <v>218.59336315976992</v>
      </c>
      <c r="M1699" s="6">
        <f t="shared" si="215"/>
        <v>-9.7876319735201722E-4</v>
      </c>
      <c r="N1699" s="1"/>
    </row>
    <row r="1700" spans="1:14" x14ac:dyDescent="0.25">
      <c r="A1700" s="3">
        <v>42899</v>
      </c>
      <c r="B1700" s="1">
        <v>2440.3500979999999</v>
      </c>
      <c r="C1700" s="1">
        <v>67.198479000000006</v>
      </c>
      <c r="D1700" s="1">
        <v>970.5</v>
      </c>
      <c r="E1700" s="1">
        <f t="shared" si="208"/>
        <v>755.05170959618113</v>
      </c>
      <c r="F1700" s="1">
        <f t="shared" si="209"/>
        <v>-215.44829040381887</v>
      </c>
      <c r="G1700" s="1">
        <f t="shared" si="210"/>
        <v>-3.7401804423609519</v>
      </c>
      <c r="H1700" s="1">
        <f t="shared" si="211"/>
        <v>-211.70810996145792</v>
      </c>
      <c r="I1700" s="6">
        <f t="shared" si="212"/>
        <v>1.2467905396955858E-2</v>
      </c>
      <c r="J1700" s="6">
        <f t="shared" si="212"/>
        <v>9.0350506005034692E-3</v>
      </c>
      <c r="K1700" s="6">
        <f t="shared" si="213"/>
        <v>3.4328547964523892E-3</v>
      </c>
      <c r="L1700" s="7">
        <f t="shared" si="214"/>
        <v>219.34376243496558</v>
      </c>
      <c r="M1700" s="6">
        <f t="shared" si="215"/>
        <v>4.5115051443904708E-3</v>
      </c>
      <c r="N1700" s="1"/>
    </row>
    <row r="1701" spans="1:14" x14ac:dyDescent="0.25">
      <c r="A1701" s="3">
        <v>42900</v>
      </c>
      <c r="B1701" s="1">
        <v>2437.919922</v>
      </c>
      <c r="C1701" s="1">
        <v>66.837051000000002</v>
      </c>
      <c r="D1701" s="1">
        <v>967.92999299999997</v>
      </c>
      <c r="E1701" s="1">
        <f t="shared" si="208"/>
        <v>752.88978938773039</v>
      </c>
      <c r="F1701" s="1">
        <f t="shared" si="209"/>
        <v>-215.04020361226958</v>
      </c>
      <c r="G1701" s="1">
        <f t="shared" si="210"/>
        <v>0.4080867915492945</v>
      </c>
      <c r="H1701" s="1">
        <f t="shared" si="211"/>
        <v>-215.44829040381887</v>
      </c>
      <c r="I1701" s="6">
        <f t="shared" si="212"/>
        <v>-5.3785145940580259E-3</v>
      </c>
      <c r="J1701" s="6">
        <f t="shared" si="212"/>
        <v>-2.6481267387944429E-3</v>
      </c>
      <c r="K1701" s="6">
        <f t="shared" si="213"/>
        <v>-2.730387855263583E-3</v>
      </c>
      <c r="L1701" s="7">
        <f t="shared" si="214"/>
        <v>218.74486888988534</v>
      </c>
      <c r="M1701" s="6">
        <f t="shared" si="215"/>
        <v>-9.9583088590093904E-4</v>
      </c>
      <c r="N1701" s="1"/>
    </row>
    <row r="1702" spans="1:14" x14ac:dyDescent="0.25">
      <c r="A1702" s="3">
        <v>42901</v>
      </c>
      <c r="B1702" s="1">
        <v>2432.459961</v>
      </c>
      <c r="C1702" s="1">
        <v>66.485129999999998</v>
      </c>
      <c r="D1702" s="1">
        <v>960.17999299999997</v>
      </c>
      <c r="E1702" s="1">
        <f t="shared" si="208"/>
        <v>750.78473631580971</v>
      </c>
      <c r="F1702" s="1">
        <f t="shared" si="209"/>
        <v>-209.39525668419026</v>
      </c>
      <c r="G1702" s="1">
        <f t="shared" si="210"/>
        <v>5.644946928079321</v>
      </c>
      <c r="H1702" s="1">
        <f t="shared" si="211"/>
        <v>-215.04020361226958</v>
      </c>
      <c r="I1702" s="6">
        <f t="shared" si="212"/>
        <v>-5.2653579823562779E-3</v>
      </c>
      <c r="J1702" s="6">
        <f t="shared" si="212"/>
        <v>-8.0067774075062159E-3</v>
      </c>
      <c r="K1702" s="6">
        <f t="shared" si="213"/>
        <v>2.741419425149938E-3</v>
      </c>
      <c r="L1702" s="7">
        <f t="shared" si="214"/>
        <v>219.34454032261198</v>
      </c>
      <c r="M1702" s="6">
        <f t="shared" si="215"/>
        <v>-2.2395981716745172E-3</v>
      </c>
      <c r="N1702" s="1"/>
    </row>
    <row r="1703" spans="1:14" x14ac:dyDescent="0.25">
      <c r="A1703" s="3">
        <v>42902</v>
      </c>
      <c r="B1703" s="1">
        <v>2433.1499020000001</v>
      </c>
      <c r="C1703" s="1">
        <v>66.580246000000002</v>
      </c>
      <c r="D1703" s="1">
        <v>958.61999500000002</v>
      </c>
      <c r="E1703" s="1">
        <f t="shared" si="208"/>
        <v>751.35368283502521</v>
      </c>
      <c r="F1703" s="1">
        <f t="shared" si="209"/>
        <v>-207.26631216497481</v>
      </c>
      <c r="G1703" s="1">
        <f t="shared" si="210"/>
        <v>2.1289445192154517</v>
      </c>
      <c r="H1703" s="1">
        <f t="shared" si="211"/>
        <v>-209.39525668419026</v>
      </c>
      <c r="I1703" s="6">
        <f t="shared" si="212"/>
        <v>1.4306356925226638E-3</v>
      </c>
      <c r="J1703" s="6">
        <f t="shared" si="212"/>
        <v>-1.6246932985198859E-3</v>
      </c>
      <c r="K1703" s="6">
        <f t="shared" si="213"/>
        <v>3.0553289910425496E-3</v>
      </c>
      <c r="L1703" s="7">
        <f t="shared" si="214"/>
        <v>220.01471005568658</v>
      </c>
      <c r="M1703" s="6">
        <f t="shared" si="215"/>
        <v>2.8363920108120944E-4</v>
      </c>
      <c r="N1703" s="1"/>
    </row>
    <row r="1704" spans="1:14" x14ac:dyDescent="0.25">
      <c r="A1704" s="3">
        <v>42905</v>
      </c>
      <c r="B1704" s="1">
        <v>2453.459961</v>
      </c>
      <c r="C1704" s="1">
        <v>67.407722000000007</v>
      </c>
      <c r="D1704" s="1">
        <v>975.21997099999999</v>
      </c>
      <c r="E1704" s="1">
        <f t="shared" si="208"/>
        <v>756.30331896285122</v>
      </c>
      <c r="F1704" s="1">
        <f t="shared" si="209"/>
        <v>-218.91665203714876</v>
      </c>
      <c r="G1704" s="1">
        <f t="shared" si="210"/>
        <v>-11.650339872173959</v>
      </c>
      <c r="H1704" s="1">
        <f t="shared" si="211"/>
        <v>-207.26631216497481</v>
      </c>
      <c r="I1704" s="6">
        <f t="shared" si="212"/>
        <v>1.2428250865879953E-2</v>
      </c>
      <c r="J1704" s="6">
        <f t="shared" si="212"/>
        <v>1.7316534274877116E-2</v>
      </c>
      <c r="K1704" s="6">
        <f t="shared" si="213"/>
        <v>-4.8882834089971627E-3</v>
      </c>
      <c r="L1704" s="7">
        <f t="shared" si="214"/>
        <v>218.93921579878605</v>
      </c>
      <c r="M1704" s="6">
        <f t="shared" si="215"/>
        <v>8.3472288260191263E-3</v>
      </c>
      <c r="N1704" s="1"/>
    </row>
    <row r="1705" spans="1:14" x14ac:dyDescent="0.25">
      <c r="A1705" s="3">
        <v>42906</v>
      </c>
      <c r="B1705" s="1">
        <v>2437.030029</v>
      </c>
      <c r="C1705" s="1">
        <v>66.494636999999997</v>
      </c>
      <c r="D1705" s="1">
        <v>968.98999000000003</v>
      </c>
      <c r="E1705" s="1">
        <f t="shared" si="208"/>
        <v>750.84160345233965</v>
      </c>
      <c r="F1705" s="1">
        <f t="shared" si="209"/>
        <v>-218.14838654766038</v>
      </c>
      <c r="G1705" s="1">
        <f t="shared" si="210"/>
        <v>0.76826548948838536</v>
      </c>
      <c r="H1705" s="1">
        <f t="shared" si="211"/>
        <v>-218.91665203714876</v>
      </c>
      <c r="I1705" s="6">
        <f t="shared" si="212"/>
        <v>-1.3545703265272935E-2</v>
      </c>
      <c r="J1705" s="6">
        <f t="shared" si="212"/>
        <v>-6.3882828338838182E-3</v>
      </c>
      <c r="K1705" s="6">
        <f t="shared" si="213"/>
        <v>-7.1574204313891165E-3</v>
      </c>
      <c r="L1705" s="7">
        <f t="shared" si="214"/>
        <v>217.37217578239552</v>
      </c>
      <c r="M1705" s="6">
        <f t="shared" si="215"/>
        <v>-6.6966375083225005E-3</v>
      </c>
      <c r="N1705" s="1"/>
    </row>
    <row r="1706" spans="1:14" x14ac:dyDescent="0.25">
      <c r="A1706" s="3">
        <v>42907</v>
      </c>
      <c r="B1706" s="1">
        <v>2435.610107</v>
      </c>
      <c r="C1706" s="1">
        <v>66.837051000000002</v>
      </c>
      <c r="D1706" s="1">
        <v>978.59002699999996</v>
      </c>
      <c r="E1706" s="1">
        <f t="shared" si="208"/>
        <v>752.88978938773039</v>
      </c>
      <c r="F1706" s="1">
        <f t="shared" si="209"/>
        <v>-225.70023761226958</v>
      </c>
      <c r="G1706" s="1">
        <f t="shared" si="210"/>
        <v>-7.5518510646091954</v>
      </c>
      <c r="H1706" s="1">
        <f t="shared" si="211"/>
        <v>-218.14838654766038</v>
      </c>
      <c r="I1706" s="6">
        <f t="shared" si="212"/>
        <v>5.1494979963573329E-3</v>
      </c>
      <c r="J1706" s="6">
        <f t="shared" si="212"/>
        <v>9.9072612710890962E-3</v>
      </c>
      <c r="K1706" s="6">
        <f t="shared" si="213"/>
        <v>-4.7577632747317633E-3</v>
      </c>
      <c r="L1706" s="7">
        <f t="shared" si="214"/>
        <v>216.3379704275095</v>
      </c>
      <c r="M1706" s="6">
        <f t="shared" si="215"/>
        <v>-5.8264444143207861E-4</v>
      </c>
      <c r="N1706" s="1"/>
    </row>
    <row r="1707" spans="1:14" x14ac:dyDescent="0.25">
      <c r="A1707" s="3">
        <v>42908</v>
      </c>
      <c r="B1707" s="1">
        <v>2434.5</v>
      </c>
      <c r="C1707" s="1">
        <v>66.827529999999996</v>
      </c>
      <c r="D1707" s="1">
        <v>976.61999500000002</v>
      </c>
      <c r="E1707" s="1">
        <f t="shared" si="208"/>
        <v>752.8328385087043</v>
      </c>
      <c r="F1707" s="1">
        <f t="shared" si="209"/>
        <v>-223.78715649129572</v>
      </c>
      <c r="G1707" s="1">
        <f t="shared" si="210"/>
        <v>1.9130811209738567</v>
      </c>
      <c r="H1707" s="1">
        <f t="shared" si="211"/>
        <v>-225.70023761226958</v>
      </c>
      <c r="I1707" s="6">
        <f t="shared" si="212"/>
        <v>-1.4245092890174949E-4</v>
      </c>
      <c r="J1707" s="6">
        <f t="shared" si="212"/>
        <v>-2.0131331258702589E-3</v>
      </c>
      <c r="K1707" s="6">
        <f t="shared" si="213"/>
        <v>1.8706821969685095E-3</v>
      </c>
      <c r="L1707" s="7">
        <f t="shared" si="214"/>
        <v>216.74267001731656</v>
      </c>
      <c r="M1707" s="6">
        <f t="shared" si="215"/>
        <v>-4.5578189908535016E-4</v>
      </c>
      <c r="N1707" s="1"/>
    </row>
    <row r="1708" spans="1:14" x14ac:dyDescent="0.25">
      <c r="A1708" s="3">
        <v>42909</v>
      </c>
      <c r="B1708" s="1">
        <v>2438.3000489999999</v>
      </c>
      <c r="C1708" s="1">
        <v>67.731116999999998</v>
      </c>
      <c r="D1708" s="1">
        <v>986.09002699999996</v>
      </c>
      <c r="E1708" s="1">
        <f t="shared" si="208"/>
        <v>758.23774071714774</v>
      </c>
      <c r="F1708" s="1">
        <f t="shared" si="209"/>
        <v>-227.85228628285222</v>
      </c>
      <c r="G1708" s="1">
        <f t="shared" si="210"/>
        <v>-4.065129791556501</v>
      </c>
      <c r="H1708" s="1">
        <f t="shared" si="211"/>
        <v>-223.78715649129572</v>
      </c>
      <c r="I1708" s="6">
        <f t="shared" si="212"/>
        <v>1.3521179070960843E-2</v>
      </c>
      <c r="J1708" s="6">
        <f t="shared" si="212"/>
        <v>9.6967418734856814E-3</v>
      </c>
      <c r="K1708" s="6">
        <f t="shared" si="213"/>
        <v>3.8244371974751612E-3</v>
      </c>
      <c r="L1708" s="7">
        <f t="shared" si="214"/>
        <v>217.57158874681087</v>
      </c>
      <c r="M1708" s="6">
        <f t="shared" si="215"/>
        <v>1.5609155884164228E-3</v>
      </c>
      <c r="N1708" s="1"/>
    </row>
    <row r="1709" spans="1:14" x14ac:dyDescent="0.25">
      <c r="A1709" s="3">
        <v>42912</v>
      </c>
      <c r="B1709" s="1">
        <v>2439.070068</v>
      </c>
      <c r="C1709" s="1">
        <v>67.084334999999996</v>
      </c>
      <c r="D1709" s="1">
        <v>972.09002699999996</v>
      </c>
      <c r="E1709" s="1">
        <f t="shared" si="208"/>
        <v>754.36894506140959</v>
      </c>
      <c r="F1709" s="1">
        <f t="shared" si="209"/>
        <v>-217.72108193859037</v>
      </c>
      <c r="G1709" s="1">
        <f t="shared" si="210"/>
        <v>10.131204344261846</v>
      </c>
      <c r="H1709" s="1">
        <f t="shared" si="211"/>
        <v>-227.85228628285222</v>
      </c>
      <c r="I1709" s="6">
        <f t="shared" si="212"/>
        <v>-9.5492593160688699E-3</v>
      </c>
      <c r="J1709" s="6">
        <f t="shared" si="212"/>
        <v>-1.4197486656053582E-2</v>
      </c>
      <c r="K1709" s="6">
        <f t="shared" si="213"/>
        <v>4.6482273399847118E-3</v>
      </c>
      <c r="L1709" s="7">
        <f t="shared" si="214"/>
        <v>218.58291095402768</v>
      </c>
      <c r="M1709" s="6">
        <f t="shared" si="215"/>
        <v>3.1580157672395082E-4</v>
      </c>
      <c r="N1709" s="1"/>
    </row>
    <row r="1710" spans="1:14" x14ac:dyDescent="0.25">
      <c r="A1710" s="3">
        <v>42913</v>
      </c>
      <c r="B1710" s="1">
        <v>2419.3798830000001</v>
      </c>
      <c r="C1710" s="1">
        <v>65.828818999999996</v>
      </c>
      <c r="D1710" s="1">
        <v>948.09002699999996</v>
      </c>
      <c r="E1710" s="1">
        <f t="shared" si="208"/>
        <v>746.85894192819046</v>
      </c>
      <c r="F1710" s="1">
        <f t="shared" si="209"/>
        <v>-201.2310850718095</v>
      </c>
      <c r="G1710" s="1">
        <f t="shared" si="210"/>
        <v>16.489996866780871</v>
      </c>
      <c r="H1710" s="1">
        <f t="shared" si="211"/>
        <v>-217.72108193859037</v>
      </c>
      <c r="I1710" s="6">
        <f t="shared" si="212"/>
        <v>-1.8715487006020104E-2</v>
      </c>
      <c r="J1710" s="6">
        <f t="shared" si="212"/>
        <v>-2.468907131376219E-2</v>
      </c>
      <c r="K1710" s="6">
        <f t="shared" si="213"/>
        <v>5.9735843077420858E-3</v>
      </c>
      <c r="L1710" s="7">
        <f t="shared" si="214"/>
        <v>219.88863440084327</v>
      </c>
      <c r="M1710" s="6">
        <f t="shared" si="215"/>
        <v>-8.0728246631084355E-3</v>
      </c>
      <c r="N1710" s="1"/>
    </row>
    <row r="1711" spans="1:14" x14ac:dyDescent="0.25">
      <c r="A1711" s="3">
        <v>42914</v>
      </c>
      <c r="B1711" s="1">
        <v>2440.6899410000001</v>
      </c>
      <c r="C1711" s="1">
        <v>66.390015000000005</v>
      </c>
      <c r="D1711" s="1">
        <v>961.01000999999997</v>
      </c>
      <c r="E1711" s="1">
        <f t="shared" si="208"/>
        <v>750.21579577820125</v>
      </c>
      <c r="F1711" s="1">
        <f t="shared" si="209"/>
        <v>-210.79421422179871</v>
      </c>
      <c r="G1711" s="1">
        <f t="shared" si="210"/>
        <v>-9.5631291499892086</v>
      </c>
      <c r="H1711" s="1">
        <f t="shared" si="211"/>
        <v>-201.2310850718095</v>
      </c>
      <c r="I1711" s="6">
        <f t="shared" si="212"/>
        <v>8.5250807856662725E-3</v>
      </c>
      <c r="J1711" s="6">
        <f t="shared" si="212"/>
        <v>1.3627379923911054E-2</v>
      </c>
      <c r="K1711" s="6">
        <f t="shared" si="213"/>
        <v>-5.1022991382447813E-3</v>
      </c>
      <c r="L1711" s="7">
        <f t="shared" si="214"/>
        <v>218.76669681103002</v>
      </c>
      <c r="M1711" s="6">
        <f t="shared" si="215"/>
        <v>8.8080661287370798E-3</v>
      </c>
      <c r="N1711" s="1"/>
    </row>
    <row r="1712" spans="1:14" x14ac:dyDescent="0.25">
      <c r="A1712" s="3">
        <v>42915</v>
      </c>
      <c r="B1712" s="1">
        <v>2419.6999510000001</v>
      </c>
      <c r="C1712" s="1">
        <v>65.144005000000007</v>
      </c>
      <c r="D1712" s="1">
        <v>937.82000700000003</v>
      </c>
      <c r="E1712" s="1">
        <f t="shared" si="208"/>
        <v>742.76265379990514</v>
      </c>
      <c r="F1712" s="1">
        <f t="shared" si="209"/>
        <v>-195.05735320009489</v>
      </c>
      <c r="G1712" s="1">
        <f t="shared" si="210"/>
        <v>15.736861021703817</v>
      </c>
      <c r="H1712" s="1">
        <f t="shared" si="211"/>
        <v>-210.79421422179871</v>
      </c>
      <c r="I1712" s="6">
        <f t="shared" si="212"/>
        <v>-1.8768033114618166E-2</v>
      </c>
      <c r="J1712" s="6">
        <f t="shared" si="212"/>
        <v>-2.4130865192548812E-2</v>
      </c>
      <c r="K1712" s="6">
        <f t="shared" si="213"/>
        <v>5.362832077930646E-3</v>
      </c>
      <c r="L1712" s="7">
        <f t="shared" si="214"/>
        <v>219.93990587027113</v>
      </c>
      <c r="M1712" s="6">
        <f t="shared" si="215"/>
        <v>-8.6000231522239678E-3</v>
      </c>
      <c r="N1712" s="1"/>
    </row>
    <row r="1713" spans="1:14" x14ac:dyDescent="0.25">
      <c r="A1713" s="3">
        <v>42916</v>
      </c>
      <c r="B1713" s="1">
        <v>2423.4099120000001</v>
      </c>
      <c r="C1713" s="1">
        <v>65.5625</v>
      </c>
      <c r="D1713" s="1">
        <v>929.67999299999997</v>
      </c>
      <c r="E1713" s="1">
        <f t="shared" si="208"/>
        <v>745.26592636770715</v>
      </c>
      <c r="F1713" s="1">
        <f t="shared" si="209"/>
        <v>-184.41406663229282</v>
      </c>
      <c r="G1713" s="1">
        <f t="shared" si="210"/>
        <v>10.643286567802079</v>
      </c>
      <c r="H1713" s="1">
        <f t="shared" si="211"/>
        <v>-195.05735320009489</v>
      </c>
      <c r="I1713" s="6">
        <f t="shared" si="212"/>
        <v>6.424152153371443E-3</v>
      </c>
      <c r="J1713" s="6">
        <f t="shared" si="212"/>
        <v>-8.6797188578213724E-3</v>
      </c>
      <c r="K1713" s="6">
        <f t="shared" si="213"/>
        <v>1.5103871011192815E-2</v>
      </c>
      <c r="L1713" s="7">
        <f t="shared" si="214"/>
        <v>223.26184983874961</v>
      </c>
      <c r="M1713" s="6">
        <f t="shared" si="215"/>
        <v>1.5332318366443332E-3</v>
      </c>
      <c r="N1713" s="1"/>
    </row>
    <row r="1714" spans="1:14" x14ac:dyDescent="0.25">
      <c r="A1714" s="3">
        <v>42919</v>
      </c>
      <c r="B1714" s="1">
        <v>2429.01001</v>
      </c>
      <c r="C1714" s="1">
        <v>64.839637999999994</v>
      </c>
      <c r="D1714" s="1">
        <v>919.46002199999998</v>
      </c>
      <c r="E1714" s="1">
        <f t="shared" si="208"/>
        <v>740.94205006116454</v>
      </c>
      <c r="F1714" s="1">
        <f t="shared" si="209"/>
        <v>-178.51797193883544</v>
      </c>
      <c r="G1714" s="1">
        <f t="shared" si="210"/>
        <v>5.8960946934573712</v>
      </c>
      <c r="H1714" s="1">
        <f t="shared" si="211"/>
        <v>-184.41406663229282</v>
      </c>
      <c r="I1714" s="6">
        <f t="shared" si="212"/>
        <v>-1.1025540514776111E-2</v>
      </c>
      <c r="J1714" s="6">
        <f t="shared" si="212"/>
        <v>-1.0992998748979188E-2</v>
      </c>
      <c r="K1714" s="6">
        <f t="shared" si="213"/>
        <v>-3.2541765796922917E-5</v>
      </c>
      <c r="L1714" s="7">
        <f t="shared" si="214"/>
        <v>223.25458450392077</v>
      </c>
      <c r="M1714" s="6">
        <f t="shared" si="215"/>
        <v>2.3108339915050014E-3</v>
      </c>
      <c r="N1714" s="1"/>
    </row>
    <row r="1715" spans="1:14" x14ac:dyDescent="0.25">
      <c r="A1715" s="3">
        <v>42921</v>
      </c>
      <c r="B1715" s="1">
        <v>2432.540039</v>
      </c>
      <c r="C1715" s="1">
        <v>65.705177000000006</v>
      </c>
      <c r="D1715" s="1">
        <v>932.26000999999997</v>
      </c>
      <c r="E1715" s="1">
        <f t="shared" si="208"/>
        <v>746.11936409135092</v>
      </c>
      <c r="F1715" s="1">
        <f t="shared" si="209"/>
        <v>-186.14064590864905</v>
      </c>
      <c r="G1715" s="1">
        <f t="shared" si="210"/>
        <v>-7.6226739698136043</v>
      </c>
      <c r="H1715" s="1">
        <f t="shared" si="211"/>
        <v>-178.51797193883544</v>
      </c>
      <c r="I1715" s="6">
        <f t="shared" si="212"/>
        <v>1.3348917833255314E-2</v>
      </c>
      <c r="J1715" s="6">
        <f t="shared" si="212"/>
        <v>1.3921201241743564E-2</v>
      </c>
      <c r="K1715" s="6">
        <f t="shared" si="213"/>
        <v>-5.7228340848824999E-4</v>
      </c>
      <c r="L1715" s="7">
        <f t="shared" si="214"/>
        <v>223.12681960934023</v>
      </c>
      <c r="M1715" s="6">
        <f t="shared" si="215"/>
        <v>1.4532789018848469E-3</v>
      </c>
      <c r="N1715" s="1"/>
    </row>
    <row r="1716" spans="1:14" x14ac:dyDescent="0.25">
      <c r="A1716" s="3">
        <v>42922</v>
      </c>
      <c r="B1716" s="1">
        <v>2409.75</v>
      </c>
      <c r="C1716" s="1">
        <v>65.220100000000002</v>
      </c>
      <c r="D1716" s="1">
        <v>927.69000200000005</v>
      </c>
      <c r="E1716" s="1">
        <f t="shared" si="208"/>
        <v>743.21782417481256</v>
      </c>
      <c r="F1716" s="1">
        <f t="shared" si="209"/>
        <v>-184.47217782518749</v>
      </c>
      <c r="G1716" s="1">
        <f t="shared" si="210"/>
        <v>1.6684680834615619</v>
      </c>
      <c r="H1716" s="1">
        <f t="shared" si="211"/>
        <v>-186.14064590864905</v>
      </c>
      <c r="I1716" s="6">
        <f t="shared" si="212"/>
        <v>-7.3826298344802366E-3</v>
      </c>
      <c r="J1716" s="6">
        <f t="shared" si="212"/>
        <v>-4.9020744759822321E-3</v>
      </c>
      <c r="K1716" s="6">
        <f t="shared" si="213"/>
        <v>-2.4805553584980045E-3</v>
      </c>
      <c r="L1716" s="7">
        <f t="shared" si="214"/>
        <v>222.57334118133366</v>
      </c>
      <c r="M1716" s="6">
        <f t="shared" si="215"/>
        <v>-9.3688237951342623E-3</v>
      </c>
      <c r="N1716" s="1"/>
    </row>
    <row r="1717" spans="1:14" x14ac:dyDescent="0.25">
      <c r="A1717" s="3">
        <v>42923</v>
      </c>
      <c r="B1717" s="1">
        <v>2425.179932</v>
      </c>
      <c r="C1717" s="1">
        <v>66.06662</v>
      </c>
      <c r="D1717" s="1">
        <v>940.80999799999995</v>
      </c>
      <c r="E1717" s="1">
        <f t="shared" si="208"/>
        <v>748.28137402390462</v>
      </c>
      <c r="F1717" s="1">
        <f t="shared" si="209"/>
        <v>-192.52862397609533</v>
      </c>
      <c r="G1717" s="1">
        <f t="shared" si="210"/>
        <v>-8.0564461509078455</v>
      </c>
      <c r="H1717" s="1">
        <f t="shared" si="211"/>
        <v>-184.47217782518749</v>
      </c>
      <c r="I1717" s="6">
        <f t="shared" si="212"/>
        <v>1.2979434254164035E-2</v>
      </c>
      <c r="J1717" s="6">
        <f t="shared" si="212"/>
        <v>1.4142651070631951E-2</v>
      </c>
      <c r="K1717" s="6">
        <f t="shared" si="213"/>
        <v>-1.1632168164679157E-3</v>
      </c>
      <c r="L1717" s="7">
        <f t="shared" si="214"/>
        <v>222.31444012797408</v>
      </c>
      <c r="M1717" s="6">
        <f t="shared" si="215"/>
        <v>6.4031256354393218E-3</v>
      </c>
      <c r="N1717" s="1"/>
    </row>
    <row r="1718" spans="1:14" x14ac:dyDescent="0.25">
      <c r="A1718" s="3">
        <v>42926</v>
      </c>
      <c r="B1718" s="1">
        <v>2427.429932</v>
      </c>
      <c r="C1718" s="1">
        <v>66.561217999999997</v>
      </c>
      <c r="D1718" s="1">
        <v>951</v>
      </c>
      <c r="E1718" s="1">
        <f t="shared" si="208"/>
        <v>751.23986481946906</v>
      </c>
      <c r="F1718" s="1">
        <f t="shared" si="209"/>
        <v>-199.76013518053094</v>
      </c>
      <c r="G1718" s="1">
        <f t="shared" si="210"/>
        <v>-7.2315112044356056</v>
      </c>
      <c r="H1718" s="1">
        <f t="shared" si="211"/>
        <v>-192.52862397609533</v>
      </c>
      <c r="I1718" s="6">
        <f t="shared" si="212"/>
        <v>7.4863524121560054E-3</v>
      </c>
      <c r="J1718" s="6">
        <f t="shared" si="212"/>
        <v>1.0831094505439287E-2</v>
      </c>
      <c r="K1718" s="6">
        <f t="shared" si="213"/>
        <v>-3.3447420932832816E-3</v>
      </c>
      <c r="L1718" s="7">
        <f t="shared" si="214"/>
        <v>221.57085566213334</v>
      </c>
      <c r="M1718" s="6">
        <f t="shared" si="215"/>
        <v>9.277662124411723E-4</v>
      </c>
      <c r="N1718" s="1"/>
    </row>
    <row r="1719" spans="1:14" x14ac:dyDescent="0.25">
      <c r="A1719" s="3">
        <v>42927</v>
      </c>
      <c r="B1719" s="1">
        <v>2425.530029</v>
      </c>
      <c r="C1719" s="1">
        <v>66.570717000000002</v>
      </c>
      <c r="D1719" s="1">
        <v>953.53002900000001</v>
      </c>
      <c r="E1719" s="1">
        <f t="shared" si="208"/>
        <v>751.29668410314412</v>
      </c>
      <c r="F1719" s="1">
        <f t="shared" si="209"/>
        <v>-202.2333448968559</v>
      </c>
      <c r="G1719" s="1">
        <f t="shared" si="210"/>
        <v>-2.4732097163249591</v>
      </c>
      <c r="H1719" s="1">
        <f t="shared" si="211"/>
        <v>-199.76013518053094</v>
      </c>
      <c r="I1719" s="6">
        <f t="shared" si="212"/>
        <v>1.4271072984284316E-4</v>
      </c>
      <c r="J1719" s="6">
        <f t="shared" si="212"/>
        <v>2.6603880126183643E-3</v>
      </c>
      <c r="K1719" s="6">
        <f t="shared" si="213"/>
        <v>-2.5176772827755212E-3</v>
      </c>
      <c r="L1719" s="7">
        <f t="shared" si="214"/>
        <v>221.01301175230765</v>
      </c>
      <c r="M1719" s="6">
        <f t="shared" si="215"/>
        <v>-7.8268088192956498E-4</v>
      </c>
      <c r="N1719" s="1"/>
    </row>
    <row r="1720" spans="1:14" x14ac:dyDescent="0.25">
      <c r="A1720" s="3">
        <v>42928</v>
      </c>
      <c r="B1720" s="1">
        <v>2443.25</v>
      </c>
      <c r="C1720" s="1">
        <v>67.674071999999995</v>
      </c>
      <c r="D1720" s="1">
        <v>967.65997300000004</v>
      </c>
      <c r="E1720" s="1">
        <f t="shared" si="208"/>
        <v>757.8965199531475</v>
      </c>
      <c r="F1720" s="1">
        <f t="shared" si="209"/>
        <v>-209.76345304685253</v>
      </c>
      <c r="G1720" s="1">
        <f t="shared" si="210"/>
        <v>-7.5301081499966358</v>
      </c>
      <c r="H1720" s="1">
        <f t="shared" si="211"/>
        <v>-202.2333448968559</v>
      </c>
      <c r="I1720" s="6">
        <f t="shared" si="212"/>
        <v>1.6574179304693182E-2</v>
      </c>
      <c r="J1720" s="6">
        <f t="shared" si="212"/>
        <v>1.4818562153536607E-2</v>
      </c>
      <c r="K1720" s="6">
        <f t="shared" si="213"/>
        <v>1.7556171511565744E-3</v>
      </c>
      <c r="L1720" s="7">
        <f t="shared" si="214"/>
        <v>221.40102598636878</v>
      </c>
      <c r="M1720" s="6">
        <f t="shared" si="215"/>
        <v>7.3056077591855395E-3</v>
      </c>
      <c r="N1720" s="1"/>
    </row>
    <row r="1721" spans="1:14" x14ac:dyDescent="0.25">
      <c r="A1721" s="3">
        <v>42929</v>
      </c>
      <c r="B1721" s="1">
        <v>2447.830078</v>
      </c>
      <c r="C1721" s="1">
        <v>68.263762999999997</v>
      </c>
      <c r="D1721" s="1">
        <v>968.84997599999997</v>
      </c>
      <c r="E1721" s="1">
        <f t="shared" si="208"/>
        <v>761.42381969096937</v>
      </c>
      <c r="F1721" s="1">
        <f t="shared" si="209"/>
        <v>-207.4261563090306</v>
      </c>
      <c r="G1721" s="1">
        <f t="shared" si="210"/>
        <v>2.33729673782193</v>
      </c>
      <c r="H1721" s="1">
        <f t="shared" si="211"/>
        <v>-209.76345304685253</v>
      </c>
      <c r="I1721" s="6">
        <f t="shared" si="212"/>
        <v>8.7136917075125719E-3</v>
      </c>
      <c r="J1721" s="6">
        <f t="shared" si="212"/>
        <v>1.229773921836097E-3</v>
      </c>
      <c r="K1721" s="6">
        <f t="shared" si="213"/>
        <v>7.4839177856764749E-3</v>
      </c>
      <c r="L1721" s="7">
        <f t="shared" si="214"/>
        <v>223.05797306251517</v>
      </c>
      <c r="M1721" s="6">
        <f t="shared" si="215"/>
        <v>1.8745842627647669E-3</v>
      </c>
      <c r="N1721" s="1"/>
    </row>
    <row r="1722" spans="1:14" x14ac:dyDescent="0.25">
      <c r="A1722" s="3">
        <v>42930</v>
      </c>
      <c r="B1722" s="1">
        <v>2459.2700199999999</v>
      </c>
      <c r="C1722" s="1">
        <v>69.224434000000002</v>
      </c>
      <c r="D1722" s="1">
        <v>976.90997300000004</v>
      </c>
      <c r="E1722" s="1">
        <f t="shared" si="208"/>
        <v>767.17017594608103</v>
      </c>
      <c r="F1722" s="1">
        <f t="shared" si="209"/>
        <v>-209.73979705391901</v>
      </c>
      <c r="G1722" s="1">
        <f t="shared" si="210"/>
        <v>-2.3136407448884029</v>
      </c>
      <c r="H1722" s="1">
        <f t="shared" si="211"/>
        <v>-207.4261563090306</v>
      </c>
      <c r="I1722" s="6">
        <f t="shared" si="212"/>
        <v>1.4072927681997305E-2</v>
      </c>
      <c r="J1722" s="6">
        <f t="shared" si="212"/>
        <v>8.3191383595597745E-3</v>
      </c>
      <c r="K1722" s="6">
        <f t="shared" si="213"/>
        <v>5.7537893224375303E-3</v>
      </c>
      <c r="L1722" s="7">
        <f t="shared" si="214"/>
        <v>224.34140164620683</v>
      </c>
      <c r="M1722" s="6">
        <f t="shared" si="215"/>
        <v>4.673503321499739E-3</v>
      </c>
      <c r="N1722" s="1"/>
    </row>
    <row r="1723" spans="1:14" x14ac:dyDescent="0.25">
      <c r="A1723" s="3">
        <v>42933</v>
      </c>
      <c r="B1723" s="1">
        <v>2459.139893</v>
      </c>
      <c r="C1723" s="1">
        <v>69.766578999999993</v>
      </c>
      <c r="D1723" s="1">
        <v>975.96002199999998</v>
      </c>
      <c r="E1723" s="1">
        <f t="shared" si="208"/>
        <v>770.41307420357748</v>
      </c>
      <c r="F1723" s="1">
        <f t="shared" si="209"/>
        <v>-205.5469477964225</v>
      </c>
      <c r="G1723" s="1">
        <f t="shared" si="210"/>
        <v>4.1928492574965048</v>
      </c>
      <c r="H1723" s="1">
        <f t="shared" si="211"/>
        <v>-209.73979705391901</v>
      </c>
      <c r="I1723" s="6">
        <f t="shared" si="212"/>
        <v>7.8317000034986428E-3</v>
      </c>
      <c r="J1723" s="6">
        <f t="shared" si="212"/>
        <v>-9.7240383070595904E-4</v>
      </c>
      <c r="K1723" s="6">
        <f t="shared" si="213"/>
        <v>8.8041038342046019E-3</v>
      </c>
      <c r="L1723" s="7">
        <f t="shared" si="214"/>
        <v>226.31652664061104</v>
      </c>
      <c r="M1723" s="6">
        <f t="shared" si="215"/>
        <v>-5.2912855823761262E-5</v>
      </c>
      <c r="N1723" s="1"/>
    </row>
    <row r="1724" spans="1:14" x14ac:dyDescent="0.25">
      <c r="A1724" s="3">
        <v>42934</v>
      </c>
      <c r="B1724" s="1">
        <v>2460.610107</v>
      </c>
      <c r="C1724" s="1">
        <v>69.719009</v>
      </c>
      <c r="D1724" s="1">
        <v>986.95001200000002</v>
      </c>
      <c r="E1724" s="1">
        <f t="shared" si="208"/>
        <v>770.12852916468739</v>
      </c>
      <c r="F1724" s="1">
        <f t="shared" si="209"/>
        <v>-216.82148283531262</v>
      </c>
      <c r="G1724" s="1">
        <f t="shared" si="210"/>
        <v>-11.274535038890122</v>
      </c>
      <c r="H1724" s="1">
        <f t="shared" si="211"/>
        <v>-205.5469477964225</v>
      </c>
      <c r="I1724" s="6">
        <f t="shared" si="212"/>
        <v>-6.8184509949953398E-4</v>
      </c>
      <c r="J1724" s="6">
        <f t="shared" si="212"/>
        <v>1.1260696905882162E-2</v>
      </c>
      <c r="K1724" s="6">
        <f t="shared" si="213"/>
        <v>-1.1942542005381696E-2</v>
      </c>
      <c r="L1724" s="7">
        <f t="shared" si="214"/>
        <v>223.61373201469345</v>
      </c>
      <c r="M1724" s="6">
        <f t="shared" si="215"/>
        <v>5.9785700040282386E-4</v>
      </c>
      <c r="N1724" s="1"/>
    </row>
    <row r="1725" spans="1:14" x14ac:dyDescent="0.25">
      <c r="A1725" s="3">
        <v>42935</v>
      </c>
      <c r="B1725" s="1">
        <v>2473.830078</v>
      </c>
      <c r="C1725" s="1">
        <v>70.251655999999997</v>
      </c>
      <c r="D1725" s="1">
        <v>992.77002000000005</v>
      </c>
      <c r="E1725" s="1">
        <f t="shared" si="208"/>
        <v>773.31461412011595</v>
      </c>
      <c r="F1725" s="1">
        <f t="shared" si="209"/>
        <v>-219.4554058798841</v>
      </c>
      <c r="G1725" s="1">
        <f t="shared" si="210"/>
        <v>-2.6339230445714747</v>
      </c>
      <c r="H1725" s="1">
        <f t="shared" si="211"/>
        <v>-216.82148283531262</v>
      </c>
      <c r="I1725" s="6">
        <f t="shared" si="212"/>
        <v>7.639910659085869E-3</v>
      </c>
      <c r="J1725" s="6">
        <f t="shared" si="212"/>
        <v>5.8969633003054245E-3</v>
      </c>
      <c r="K1725" s="6">
        <f t="shared" si="213"/>
        <v>1.7429473587804445E-3</v>
      </c>
      <c r="L1725" s="7">
        <f t="shared" si="214"/>
        <v>224.0034789782955</v>
      </c>
      <c r="M1725" s="6">
        <f t="shared" si="215"/>
        <v>5.3726394776609787E-3</v>
      </c>
      <c r="N1725" s="1"/>
    </row>
    <row r="1726" spans="1:14" x14ac:dyDescent="0.25">
      <c r="A1726" s="3">
        <v>42936</v>
      </c>
      <c r="B1726" s="1">
        <v>2473.4499510000001</v>
      </c>
      <c r="C1726" s="1">
        <v>70.594070000000002</v>
      </c>
      <c r="D1726" s="1">
        <v>992.19000200000005</v>
      </c>
      <c r="E1726" s="1">
        <f t="shared" si="208"/>
        <v>775.36280005550668</v>
      </c>
      <c r="F1726" s="1">
        <f t="shared" si="209"/>
        <v>-216.82720194449337</v>
      </c>
      <c r="G1726" s="1">
        <f t="shared" si="210"/>
        <v>2.6282039353907294</v>
      </c>
      <c r="H1726" s="1">
        <f t="shared" si="211"/>
        <v>-219.4554058798841</v>
      </c>
      <c r="I1726" s="6">
        <f t="shared" si="212"/>
        <v>4.8741057435002233E-3</v>
      </c>
      <c r="J1726" s="6">
        <f t="shared" si="212"/>
        <v>-5.842420583973551E-4</v>
      </c>
      <c r="K1726" s="6">
        <f t="shared" si="213"/>
        <v>5.4583478018975784E-3</v>
      </c>
      <c r="L1726" s="7">
        <f t="shared" si="214"/>
        <v>225.22616787539408</v>
      </c>
      <c r="M1726" s="6">
        <f t="shared" si="215"/>
        <v>-1.5365930076616241E-4</v>
      </c>
      <c r="N1726" s="1"/>
    </row>
    <row r="1727" spans="1:14" x14ac:dyDescent="0.25">
      <c r="A1727" s="3">
        <v>42937</v>
      </c>
      <c r="B1727" s="1">
        <v>2472.540039</v>
      </c>
      <c r="C1727" s="1">
        <v>70.185080999999997</v>
      </c>
      <c r="D1727" s="1">
        <v>993.84002699999996</v>
      </c>
      <c r="E1727" s="1">
        <f t="shared" si="208"/>
        <v>772.91638864262768</v>
      </c>
      <c r="F1727" s="1">
        <f t="shared" si="209"/>
        <v>-220.92363835737228</v>
      </c>
      <c r="G1727" s="1">
        <f t="shared" si="210"/>
        <v>-4.0964364128789157</v>
      </c>
      <c r="H1727" s="1">
        <f t="shared" si="211"/>
        <v>-216.82720194449337</v>
      </c>
      <c r="I1727" s="6">
        <f t="shared" si="212"/>
        <v>-5.7935319496383864E-3</v>
      </c>
      <c r="J1727" s="6">
        <f t="shared" si="212"/>
        <v>1.6630131292130201E-3</v>
      </c>
      <c r="K1727" s="6">
        <f t="shared" si="213"/>
        <v>-7.4565450788514065E-3</v>
      </c>
      <c r="L1727" s="7">
        <f t="shared" si="214"/>
        <v>223.54675880169424</v>
      </c>
      <c r="M1727" s="6">
        <f t="shared" si="215"/>
        <v>-3.6787160364093463E-4</v>
      </c>
      <c r="N1727" s="1"/>
    </row>
    <row r="1728" spans="1:14" x14ac:dyDescent="0.25">
      <c r="A1728" s="3">
        <v>42940</v>
      </c>
      <c r="B1728" s="1">
        <v>2469.9099120000001</v>
      </c>
      <c r="C1728" s="1">
        <v>70.004372000000004</v>
      </c>
      <c r="D1728" s="1">
        <v>998.30999799999995</v>
      </c>
      <c r="E1728" s="1">
        <f t="shared" si="208"/>
        <v>771.83545844643675</v>
      </c>
      <c r="F1728" s="1">
        <f t="shared" si="209"/>
        <v>-226.4745395535632</v>
      </c>
      <c r="G1728" s="1">
        <f t="shared" si="210"/>
        <v>-5.5509011961909209</v>
      </c>
      <c r="H1728" s="1">
        <f t="shared" si="211"/>
        <v>-220.92363835737228</v>
      </c>
      <c r="I1728" s="6">
        <f t="shared" si="212"/>
        <v>-2.5747494684802419E-3</v>
      </c>
      <c r="J1728" s="6">
        <f t="shared" si="212"/>
        <v>4.4976765662105844E-3</v>
      </c>
      <c r="K1728" s="6">
        <f t="shared" si="213"/>
        <v>-7.0724260346908263E-3</v>
      </c>
      <c r="L1728" s="7">
        <f t="shared" si="214"/>
        <v>221.96574088477439</v>
      </c>
      <c r="M1728" s="6">
        <f t="shared" si="215"/>
        <v>-1.063734846964759E-3</v>
      </c>
      <c r="N1728" s="1"/>
    </row>
    <row r="1729" spans="1:14" x14ac:dyDescent="0.25">
      <c r="A1729" s="3">
        <v>42941</v>
      </c>
      <c r="B1729" s="1">
        <v>2477.1298830000001</v>
      </c>
      <c r="C1729" s="1">
        <v>70.565551999999997</v>
      </c>
      <c r="D1729" s="1">
        <v>969.03002900000001</v>
      </c>
      <c r="E1729" s="1">
        <f t="shared" si="208"/>
        <v>775.19221659073742</v>
      </c>
      <c r="F1729" s="1">
        <f t="shared" si="209"/>
        <v>-193.8378124092626</v>
      </c>
      <c r="G1729" s="1">
        <f t="shared" si="210"/>
        <v>32.636727144300608</v>
      </c>
      <c r="H1729" s="1">
        <f t="shared" si="211"/>
        <v>-226.4745395535632</v>
      </c>
      <c r="I1729" s="6">
        <f t="shared" si="212"/>
        <v>8.0163564641362317E-3</v>
      </c>
      <c r="J1729" s="6">
        <f t="shared" si="212"/>
        <v>-2.9329535974455867E-2</v>
      </c>
      <c r="K1729" s="6">
        <f t="shared" si="213"/>
        <v>3.7345892438592099E-2</v>
      </c>
      <c r="L1729" s="7">
        <f t="shared" si="214"/>
        <v>230.25524956890959</v>
      </c>
      <c r="M1729" s="6">
        <f t="shared" si="215"/>
        <v>2.9231717986644146E-3</v>
      </c>
      <c r="N1729" s="1"/>
    </row>
    <row r="1730" spans="1:14" x14ac:dyDescent="0.25">
      <c r="A1730" s="3">
        <v>42942</v>
      </c>
      <c r="B1730" s="1">
        <v>2477.830078</v>
      </c>
      <c r="C1730" s="1">
        <v>70.432365000000004</v>
      </c>
      <c r="D1730" s="1">
        <v>965.30999799999995</v>
      </c>
      <c r="E1730" s="1">
        <f t="shared" si="208"/>
        <v>774.39554431630688</v>
      </c>
      <c r="F1730" s="1">
        <f t="shared" si="209"/>
        <v>-190.91445368369307</v>
      </c>
      <c r="G1730" s="1">
        <f t="shared" si="210"/>
        <v>2.9233587255695284</v>
      </c>
      <c r="H1730" s="1">
        <f t="shared" si="211"/>
        <v>-193.8378124092626</v>
      </c>
      <c r="I1730" s="6">
        <f t="shared" si="212"/>
        <v>-1.8874223502141074E-3</v>
      </c>
      <c r="J1730" s="6">
        <f t="shared" si="212"/>
        <v>-3.8389223126954475E-3</v>
      </c>
      <c r="K1730" s="6">
        <f t="shared" si="213"/>
        <v>1.9514999624813401E-3</v>
      </c>
      <c r="L1730" s="7">
        <f t="shared" si="214"/>
        <v>230.70459267980442</v>
      </c>
      <c r="M1730" s="6">
        <f t="shared" si="215"/>
        <v>2.8266382187114303E-4</v>
      </c>
      <c r="N1730" s="1"/>
    </row>
    <row r="1731" spans="1:14" x14ac:dyDescent="0.25">
      <c r="A1731" s="3">
        <v>42943</v>
      </c>
      <c r="B1731" s="1">
        <v>2475.419922</v>
      </c>
      <c r="C1731" s="1">
        <v>69.585860999999994</v>
      </c>
      <c r="D1731" s="1">
        <v>952.51000999999997</v>
      </c>
      <c r="E1731" s="1">
        <f t="shared" ref="E1731:E1794" si="216">$Q$2+$P$2*C1731</f>
        <v>769.33209017292472</v>
      </c>
      <c r="F1731" s="1">
        <f t="shared" ref="F1731:F1794" si="217">E1731-D1731</f>
        <v>-183.17791982707524</v>
      </c>
      <c r="G1731" s="1">
        <f t="shared" si="210"/>
        <v>7.7365338566178252</v>
      </c>
      <c r="H1731" s="1">
        <f t="shared" si="211"/>
        <v>-190.91445368369307</v>
      </c>
      <c r="I1731" s="6">
        <f t="shared" si="212"/>
        <v>-1.2018679196701854E-2</v>
      </c>
      <c r="J1731" s="6">
        <f t="shared" si="212"/>
        <v>-1.3259976615304869E-2</v>
      </c>
      <c r="K1731" s="6">
        <f t="shared" si="213"/>
        <v>1.2412974186030157E-3</v>
      </c>
      <c r="L1731" s="7">
        <f t="shared" si="214"/>
        <v>230.99096569515768</v>
      </c>
      <c r="M1731" s="6">
        <f t="shared" si="215"/>
        <v>-9.7268816832885019E-4</v>
      </c>
      <c r="N1731" s="1"/>
    </row>
    <row r="1732" spans="1:14" x14ac:dyDescent="0.25">
      <c r="A1732" s="3">
        <v>42944</v>
      </c>
      <c r="B1732" s="1">
        <v>2472.1000979999999</v>
      </c>
      <c r="C1732" s="1">
        <v>69.471710000000002</v>
      </c>
      <c r="D1732" s="1">
        <v>958.330017</v>
      </c>
      <c r="E1732" s="1">
        <f t="shared" si="216"/>
        <v>768.64928376690523</v>
      </c>
      <c r="F1732" s="1">
        <f t="shared" si="217"/>
        <v>-189.68073323309477</v>
      </c>
      <c r="G1732" s="1">
        <f t="shared" ref="G1732:G1795" si="218">F1732-F1731</f>
        <v>-6.5028134060195271</v>
      </c>
      <c r="H1732" s="1">
        <f t="shared" ref="H1732:H1795" si="219">F1731</f>
        <v>-183.17791982707524</v>
      </c>
      <c r="I1732" s="6">
        <f t="shared" ref="I1732:J1795" si="220">C1732/C1731-1</f>
        <v>-1.6404338231870152E-3</v>
      </c>
      <c r="J1732" s="6">
        <f t="shared" si="220"/>
        <v>6.1101793565403462E-3</v>
      </c>
      <c r="K1732" s="6">
        <f t="shared" ref="K1732:K1795" si="221">IF(F1731&gt;0,J1732-I1732,I1732-J1732)</f>
        <v>-7.7506131797273614E-3</v>
      </c>
      <c r="L1732" s="7">
        <f t="shared" ref="L1732:L1795" si="222">L1731*(1+K1732)</f>
        <v>229.20064407204285</v>
      </c>
      <c r="M1732" s="6">
        <f t="shared" ref="M1732:M1795" si="223">B1732/B1731-1</f>
        <v>-1.3411154893340216E-3</v>
      </c>
      <c r="N1732" s="1"/>
    </row>
    <row r="1733" spans="1:14" x14ac:dyDescent="0.25">
      <c r="A1733" s="3">
        <v>42947</v>
      </c>
      <c r="B1733" s="1">
        <v>2470.3000489999999</v>
      </c>
      <c r="C1733" s="1">
        <v>69.148330999999999</v>
      </c>
      <c r="D1733" s="1">
        <v>945.5</v>
      </c>
      <c r="E1733" s="1">
        <f t="shared" si="216"/>
        <v>766.7149577183186</v>
      </c>
      <c r="F1733" s="1">
        <f t="shared" si="217"/>
        <v>-178.7850422816814</v>
      </c>
      <c r="G1733" s="1">
        <f t="shared" si="218"/>
        <v>10.895690951413371</v>
      </c>
      <c r="H1733" s="1">
        <f t="shared" si="219"/>
        <v>-189.68073323309477</v>
      </c>
      <c r="I1733" s="6">
        <f t="shared" si="220"/>
        <v>-4.6548300020253786E-3</v>
      </c>
      <c r="J1733" s="6">
        <f t="shared" si="220"/>
        <v>-1.3387890155171833E-2</v>
      </c>
      <c r="K1733" s="6">
        <f t="shared" si="221"/>
        <v>8.7330601531464547E-3</v>
      </c>
      <c r="L1733" s="7">
        <f t="shared" si="222"/>
        <v>231.20226708386389</v>
      </c>
      <c r="M1733" s="6">
        <f t="shared" si="223"/>
        <v>-7.2814567721435353E-4</v>
      </c>
      <c r="N1733" s="1"/>
    </row>
    <row r="1734" spans="1:14" x14ac:dyDescent="0.25">
      <c r="A1734" s="3">
        <v>42948</v>
      </c>
      <c r="B1734" s="1">
        <v>2476.3500979999999</v>
      </c>
      <c r="C1734" s="1">
        <v>69.034203000000005</v>
      </c>
      <c r="D1734" s="1">
        <v>946.55999799999995</v>
      </c>
      <c r="E1734" s="1">
        <f t="shared" si="216"/>
        <v>766.03228888925707</v>
      </c>
      <c r="F1734" s="1">
        <f t="shared" si="217"/>
        <v>-180.52770911074288</v>
      </c>
      <c r="G1734" s="1">
        <f t="shared" si="218"/>
        <v>-1.7426668290614771</v>
      </c>
      <c r="H1734" s="1">
        <f t="shared" si="219"/>
        <v>-178.7850422816814</v>
      </c>
      <c r="I1734" s="6">
        <f t="shared" si="220"/>
        <v>-1.6504809060394754E-3</v>
      </c>
      <c r="J1734" s="6">
        <f t="shared" si="220"/>
        <v>1.1210978318350051E-3</v>
      </c>
      <c r="K1734" s="6">
        <f t="shared" si="221"/>
        <v>-2.7715787378744805E-3</v>
      </c>
      <c r="L1734" s="7">
        <f t="shared" si="222"/>
        <v>230.56147179626586</v>
      </c>
      <c r="M1734" s="6">
        <f t="shared" si="223"/>
        <v>2.4491150386565241E-3</v>
      </c>
      <c r="N1734" s="1"/>
    </row>
    <row r="1735" spans="1:14" x14ac:dyDescent="0.25">
      <c r="A1735" s="3">
        <v>42949</v>
      </c>
      <c r="B1735" s="1">
        <v>2477.570068</v>
      </c>
      <c r="C1735" s="1">
        <v>68.729836000000006</v>
      </c>
      <c r="D1735" s="1">
        <v>947.64001499999995</v>
      </c>
      <c r="E1735" s="1">
        <f t="shared" si="216"/>
        <v>764.21168515051659</v>
      </c>
      <c r="F1735" s="1">
        <f t="shared" si="217"/>
        <v>-183.42832984948336</v>
      </c>
      <c r="G1735" s="1">
        <f t="shared" si="218"/>
        <v>-2.9006207387404856</v>
      </c>
      <c r="H1735" s="1">
        <f t="shared" si="219"/>
        <v>-180.52770911074288</v>
      </c>
      <c r="I1735" s="6">
        <f t="shared" si="220"/>
        <v>-4.4089304543719621E-3</v>
      </c>
      <c r="J1735" s="6">
        <f t="shared" si="220"/>
        <v>1.1409915930125081E-3</v>
      </c>
      <c r="K1735" s="6">
        <f t="shared" si="221"/>
        <v>-5.5499220473844701E-3</v>
      </c>
      <c r="L1735" s="7">
        <f t="shared" si="222"/>
        <v>229.28187360066636</v>
      </c>
      <c r="M1735" s="6">
        <f t="shared" si="223"/>
        <v>4.9264843488217025E-4</v>
      </c>
      <c r="N1735" s="1"/>
    </row>
    <row r="1736" spans="1:14" x14ac:dyDescent="0.25">
      <c r="A1736" s="3">
        <v>42950</v>
      </c>
      <c r="B1736" s="1">
        <v>2472.1599120000001</v>
      </c>
      <c r="C1736" s="1">
        <v>68.625197999999997</v>
      </c>
      <c r="D1736" s="1">
        <v>940.29998799999998</v>
      </c>
      <c r="E1736" s="1">
        <f t="shared" si="216"/>
        <v>763.58578177066806</v>
      </c>
      <c r="F1736" s="1">
        <f t="shared" si="217"/>
        <v>-176.71420622933192</v>
      </c>
      <c r="G1736" s="1">
        <f t="shared" si="218"/>
        <v>6.7141236201514403</v>
      </c>
      <c r="H1736" s="1">
        <f t="shared" si="219"/>
        <v>-183.42832984948336</v>
      </c>
      <c r="I1736" s="6">
        <f t="shared" si="220"/>
        <v>-1.522453800122725E-3</v>
      </c>
      <c r="J1736" s="6">
        <f t="shared" si="220"/>
        <v>-7.7455857538898387E-3</v>
      </c>
      <c r="K1736" s="6">
        <f t="shared" si="221"/>
        <v>6.2231319537671137E-3</v>
      </c>
      <c r="L1736" s="7">
        <f t="shared" si="222"/>
        <v>230.70872495469027</v>
      </c>
      <c r="M1736" s="6">
        <f t="shared" si="223"/>
        <v>-2.1836540850557196E-3</v>
      </c>
      <c r="N1736" s="1"/>
    </row>
    <row r="1737" spans="1:14" x14ac:dyDescent="0.25">
      <c r="A1737" s="3">
        <v>42951</v>
      </c>
      <c r="B1737" s="1">
        <v>2476.830078</v>
      </c>
      <c r="C1737" s="1">
        <v>69.129317999999998</v>
      </c>
      <c r="D1737" s="1">
        <v>945.78997800000002</v>
      </c>
      <c r="E1737" s="1">
        <f t="shared" si="216"/>
        <v>766.60122942686553</v>
      </c>
      <c r="F1737" s="1">
        <f t="shared" si="217"/>
        <v>-179.18874857313449</v>
      </c>
      <c r="G1737" s="1">
        <f t="shared" si="218"/>
        <v>-2.4745423438025682</v>
      </c>
      <c r="H1737" s="1">
        <f t="shared" si="219"/>
        <v>-176.71420622933192</v>
      </c>
      <c r="I1737" s="6">
        <f t="shared" si="220"/>
        <v>7.3459897339749336E-3</v>
      </c>
      <c r="J1737" s="6">
        <f t="shared" si="220"/>
        <v>5.8385516006196347E-3</v>
      </c>
      <c r="K1737" s="6">
        <f t="shared" si="221"/>
        <v>1.5074381333552989E-3</v>
      </c>
      <c r="L1737" s="7">
        <f t="shared" si="222"/>
        <v>231.05650408438476</v>
      </c>
      <c r="M1737" s="6">
        <f t="shared" si="223"/>
        <v>1.8891035233321585E-3</v>
      </c>
      <c r="N1737" s="1"/>
    </row>
    <row r="1738" spans="1:14" x14ac:dyDescent="0.25">
      <c r="A1738" s="3">
        <v>42954</v>
      </c>
      <c r="B1738" s="1">
        <v>2480.9099120000001</v>
      </c>
      <c r="C1738" s="1">
        <v>68.862999000000002</v>
      </c>
      <c r="D1738" s="1">
        <v>945.75</v>
      </c>
      <c r="E1738" s="1">
        <f t="shared" si="216"/>
        <v>765.00821386638222</v>
      </c>
      <c r="F1738" s="1">
        <f t="shared" si="217"/>
        <v>-180.74178613361778</v>
      </c>
      <c r="G1738" s="1">
        <f t="shared" si="218"/>
        <v>-1.5530375604832898</v>
      </c>
      <c r="H1738" s="1">
        <f t="shared" si="219"/>
        <v>-179.18874857313449</v>
      </c>
      <c r="I1738" s="6">
        <f t="shared" si="220"/>
        <v>-3.8524754431975561E-3</v>
      </c>
      <c r="J1738" s="6">
        <f t="shared" si="220"/>
        <v>-4.2269426542840272E-5</v>
      </c>
      <c r="K1738" s="6">
        <f t="shared" si="221"/>
        <v>-3.8102060166547158E-3</v>
      </c>
      <c r="L1738" s="7">
        <f t="shared" si="222"/>
        <v>230.17613120233523</v>
      </c>
      <c r="M1738" s="6">
        <f t="shared" si="223"/>
        <v>1.647199796319665E-3</v>
      </c>
      <c r="N1738" s="1"/>
    </row>
    <row r="1739" spans="1:14" x14ac:dyDescent="0.25">
      <c r="A1739" s="3">
        <v>42955</v>
      </c>
      <c r="B1739" s="1">
        <v>2474.919922</v>
      </c>
      <c r="C1739" s="1">
        <v>69.233940000000004</v>
      </c>
      <c r="D1739" s="1">
        <v>944.19000200000005</v>
      </c>
      <c r="E1739" s="1">
        <f t="shared" si="216"/>
        <v>767.22703710100404</v>
      </c>
      <c r="F1739" s="1">
        <f t="shared" si="217"/>
        <v>-176.96296489899601</v>
      </c>
      <c r="G1739" s="1">
        <f t="shared" si="218"/>
        <v>3.7788212346217733</v>
      </c>
      <c r="H1739" s="1">
        <f t="shared" si="219"/>
        <v>-180.74178613361778</v>
      </c>
      <c r="I1739" s="6">
        <f t="shared" si="220"/>
        <v>5.3866518360607962E-3</v>
      </c>
      <c r="J1739" s="6">
        <f t="shared" si="220"/>
        <v>-1.6494824213586501E-3</v>
      </c>
      <c r="K1739" s="6">
        <f t="shared" si="221"/>
        <v>7.0361342574194463E-3</v>
      </c>
      <c r="L1739" s="7">
        <f t="shared" si="222"/>
        <v>231.79568136432826</v>
      </c>
      <c r="M1739" s="6">
        <f t="shared" si="223"/>
        <v>-2.414432693031987E-3</v>
      </c>
      <c r="N1739" s="1"/>
    </row>
    <row r="1740" spans="1:14" x14ac:dyDescent="0.25">
      <c r="A1740" s="3">
        <v>42956</v>
      </c>
      <c r="B1740" s="1">
        <v>2474.0200199999999</v>
      </c>
      <c r="C1740" s="1">
        <v>68.929564999999997</v>
      </c>
      <c r="D1740" s="1">
        <v>940.080017</v>
      </c>
      <c r="E1740" s="1">
        <f t="shared" si="216"/>
        <v>765.40638550940855</v>
      </c>
      <c r="F1740" s="1">
        <f t="shared" si="217"/>
        <v>-174.67363149059145</v>
      </c>
      <c r="G1740" s="1">
        <f t="shared" si="218"/>
        <v>2.2893334084045591</v>
      </c>
      <c r="H1740" s="1">
        <f t="shared" si="219"/>
        <v>-176.96296489899601</v>
      </c>
      <c r="I1740" s="6">
        <f t="shared" si="220"/>
        <v>-4.396326426027608E-3</v>
      </c>
      <c r="J1740" s="6">
        <f t="shared" si="220"/>
        <v>-4.3529215425859302E-3</v>
      </c>
      <c r="K1740" s="6">
        <f t="shared" si="221"/>
        <v>-4.3404883441677811E-5</v>
      </c>
      <c r="L1740" s="7">
        <f t="shared" si="222"/>
        <v>231.78562029979636</v>
      </c>
      <c r="M1740" s="6">
        <f t="shared" si="223"/>
        <v>-3.6360853213901478E-4</v>
      </c>
      <c r="N1740" s="1"/>
    </row>
    <row r="1741" spans="1:14" x14ac:dyDescent="0.25">
      <c r="A1741" s="3">
        <v>42957</v>
      </c>
      <c r="B1741" s="1">
        <v>2438.209961</v>
      </c>
      <c r="C1741" s="1">
        <v>67.921349000000006</v>
      </c>
      <c r="D1741" s="1">
        <v>923.59002699999996</v>
      </c>
      <c r="E1741" s="1">
        <f t="shared" si="216"/>
        <v>759.37563375557863</v>
      </c>
      <c r="F1741" s="1">
        <f t="shared" si="217"/>
        <v>-164.21439324442133</v>
      </c>
      <c r="G1741" s="1">
        <f t="shared" si="218"/>
        <v>10.459238246170116</v>
      </c>
      <c r="H1741" s="1">
        <f t="shared" si="219"/>
        <v>-174.67363149059145</v>
      </c>
      <c r="I1741" s="6">
        <f t="shared" si="220"/>
        <v>-1.4626757038144533E-2</v>
      </c>
      <c r="J1741" s="6">
        <f t="shared" si="220"/>
        <v>-1.7541049380693341E-2</v>
      </c>
      <c r="K1741" s="6">
        <f t="shared" si="221"/>
        <v>2.9142923425488076E-3</v>
      </c>
      <c r="L1741" s="7">
        <f t="shared" si="222"/>
        <v>232.461111358149</v>
      </c>
      <c r="M1741" s="6">
        <f t="shared" si="223"/>
        <v>-1.4474441884265721E-2</v>
      </c>
      <c r="N1741" s="1"/>
    </row>
    <row r="1742" spans="1:14" x14ac:dyDescent="0.25">
      <c r="A1742" s="3">
        <v>42958</v>
      </c>
      <c r="B1742" s="1">
        <v>2441.320068</v>
      </c>
      <c r="C1742" s="1">
        <v>68.958099000000004</v>
      </c>
      <c r="D1742" s="1">
        <v>930.09002699999996</v>
      </c>
      <c r="E1742" s="1">
        <f t="shared" si="216"/>
        <v>765.57706467988783</v>
      </c>
      <c r="F1742" s="1">
        <f t="shared" si="217"/>
        <v>-164.51296232011214</v>
      </c>
      <c r="G1742" s="1">
        <f t="shared" si="218"/>
        <v>-0.29856907569080704</v>
      </c>
      <c r="H1742" s="1">
        <f t="shared" si="219"/>
        <v>-164.21439324442133</v>
      </c>
      <c r="I1742" s="6">
        <f t="shared" si="220"/>
        <v>1.5263978340595008E-2</v>
      </c>
      <c r="J1742" s="6">
        <f t="shared" si="220"/>
        <v>7.0377546421904746E-3</v>
      </c>
      <c r="K1742" s="6">
        <f t="shared" si="221"/>
        <v>8.2262236984045334E-3</v>
      </c>
      <c r="L1742" s="7">
        <f t="shared" si="222"/>
        <v>234.37338846136086</v>
      </c>
      <c r="M1742" s="6">
        <f t="shared" si="223"/>
        <v>1.2755698031536866E-3</v>
      </c>
      <c r="N1742" s="1"/>
    </row>
    <row r="1743" spans="1:14" x14ac:dyDescent="0.25">
      <c r="A1743" s="3">
        <v>42961</v>
      </c>
      <c r="B1743" s="1">
        <v>2465.8400879999999</v>
      </c>
      <c r="C1743" s="1">
        <v>69.99485</v>
      </c>
      <c r="D1743" s="1">
        <v>938.92999299999997</v>
      </c>
      <c r="E1743" s="1">
        <f t="shared" si="216"/>
        <v>771.77850158580372</v>
      </c>
      <c r="F1743" s="1">
        <f t="shared" si="217"/>
        <v>-167.15149141419624</v>
      </c>
      <c r="G1743" s="1">
        <f t="shared" si="218"/>
        <v>-2.638529094084106</v>
      </c>
      <c r="H1743" s="1">
        <f t="shared" si="219"/>
        <v>-164.51296232011214</v>
      </c>
      <c r="I1743" s="6">
        <f t="shared" si="220"/>
        <v>1.5034506679193704E-2</v>
      </c>
      <c r="J1743" s="6">
        <f t="shared" si="220"/>
        <v>9.5044197264573249E-3</v>
      </c>
      <c r="K1743" s="6">
        <f t="shared" si="221"/>
        <v>5.5300869527363794E-3</v>
      </c>
      <c r="L1743" s="7">
        <f t="shared" si="222"/>
        <v>235.66949367895964</v>
      </c>
      <c r="M1743" s="6">
        <f t="shared" si="223"/>
        <v>1.0043754738020771E-2</v>
      </c>
      <c r="N1743" s="1"/>
    </row>
    <row r="1744" spans="1:14" x14ac:dyDescent="0.25">
      <c r="A1744" s="3">
        <v>42962</v>
      </c>
      <c r="B1744" s="1">
        <v>2464.610107</v>
      </c>
      <c r="C1744" s="1">
        <v>70.013985000000005</v>
      </c>
      <c r="D1744" s="1">
        <v>938.080017</v>
      </c>
      <c r="E1744" s="1">
        <f t="shared" si="216"/>
        <v>771.89295963329505</v>
      </c>
      <c r="F1744" s="1">
        <f t="shared" si="217"/>
        <v>-166.18705736670495</v>
      </c>
      <c r="G1744" s="1">
        <f t="shared" si="218"/>
        <v>0.96443404749129513</v>
      </c>
      <c r="H1744" s="1">
        <f t="shared" si="219"/>
        <v>-167.15149141419624</v>
      </c>
      <c r="I1744" s="6">
        <f t="shared" si="220"/>
        <v>2.7337725561249471E-4</v>
      </c>
      <c r="J1744" s="6">
        <f t="shared" si="220"/>
        <v>-9.0526024979153963E-4</v>
      </c>
      <c r="K1744" s="6">
        <f t="shared" si="221"/>
        <v>1.1786375054040343E-3</v>
      </c>
      <c r="L1744" s="7">
        <f t="shared" si="222"/>
        <v>235.94726258308921</v>
      </c>
      <c r="M1744" s="6">
        <f t="shared" si="223"/>
        <v>-4.9880809626934308E-4</v>
      </c>
      <c r="N1744" s="1"/>
    </row>
    <row r="1745" spans="1:14" x14ac:dyDescent="0.25">
      <c r="A1745" s="3">
        <v>42963</v>
      </c>
      <c r="B1745" s="1">
        <v>2468.110107</v>
      </c>
      <c r="C1745" s="1">
        <v>70.425147999999993</v>
      </c>
      <c r="D1745" s="1">
        <v>944.27002000000005</v>
      </c>
      <c r="E1745" s="1">
        <f t="shared" si="216"/>
        <v>774.35237505951318</v>
      </c>
      <c r="F1745" s="1">
        <f t="shared" si="217"/>
        <v>-169.91764494048687</v>
      </c>
      <c r="G1745" s="1">
        <f t="shared" si="218"/>
        <v>-3.7305875737819179</v>
      </c>
      <c r="H1745" s="1">
        <f t="shared" si="219"/>
        <v>-166.18705736670495</v>
      </c>
      <c r="I1745" s="6">
        <f t="shared" si="220"/>
        <v>5.8725838844908562E-3</v>
      </c>
      <c r="J1745" s="6">
        <f t="shared" si="220"/>
        <v>6.5985874209280038E-3</v>
      </c>
      <c r="K1745" s="6">
        <f t="shared" si="221"/>
        <v>-7.2600353643714755E-4</v>
      </c>
      <c r="L1745" s="7">
        <f t="shared" si="222"/>
        <v>235.77596403604122</v>
      </c>
      <c r="M1745" s="6">
        <f t="shared" si="223"/>
        <v>1.4201029160998413E-3</v>
      </c>
      <c r="N1745" s="1"/>
    </row>
    <row r="1746" spans="1:14" x14ac:dyDescent="0.25">
      <c r="A1746" s="3">
        <v>42964</v>
      </c>
      <c r="B1746" s="1">
        <v>2430.01001</v>
      </c>
      <c r="C1746" s="1">
        <v>69.229881000000006</v>
      </c>
      <c r="D1746" s="1">
        <v>927.65997300000004</v>
      </c>
      <c r="E1746" s="1">
        <f t="shared" si="216"/>
        <v>767.20275775871164</v>
      </c>
      <c r="F1746" s="1">
        <f t="shared" si="217"/>
        <v>-160.4572152412884</v>
      </c>
      <c r="G1746" s="1">
        <f t="shared" si="218"/>
        <v>9.4604296991984711</v>
      </c>
      <c r="H1746" s="1">
        <f t="shared" si="219"/>
        <v>-169.91764494048687</v>
      </c>
      <c r="I1746" s="6">
        <f t="shared" si="220"/>
        <v>-1.6972161705645084E-2</v>
      </c>
      <c r="J1746" s="6">
        <f t="shared" si="220"/>
        <v>-1.7590357258191913E-2</v>
      </c>
      <c r="K1746" s="6">
        <f t="shared" si="221"/>
        <v>6.1819555254682967E-4</v>
      </c>
      <c r="L1746" s="7">
        <f t="shared" si="222"/>
        <v>235.92171968840574</v>
      </c>
      <c r="M1746" s="6">
        <f t="shared" si="223"/>
        <v>-1.5436951897705553E-2</v>
      </c>
      <c r="N1746" s="1"/>
    </row>
    <row r="1747" spans="1:14" x14ac:dyDescent="0.25">
      <c r="A1747" s="3">
        <v>42965</v>
      </c>
      <c r="B1747" s="1">
        <v>2425.5500489999999</v>
      </c>
      <c r="C1747" s="1">
        <v>69.315933000000001</v>
      </c>
      <c r="D1747" s="1">
        <v>926.17999299999997</v>
      </c>
      <c r="E1747" s="1">
        <f t="shared" si="216"/>
        <v>767.71748699324121</v>
      </c>
      <c r="F1747" s="1">
        <f t="shared" si="217"/>
        <v>-158.46250600675876</v>
      </c>
      <c r="G1747" s="1">
        <f t="shared" si="218"/>
        <v>1.9947092345296369</v>
      </c>
      <c r="H1747" s="1">
        <f t="shared" si="219"/>
        <v>-160.4572152412884</v>
      </c>
      <c r="I1747" s="6">
        <f t="shared" si="220"/>
        <v>1.2429892808858423E-3</v>
      </c>
      <c r="J1747" s="6">
        <f t="shared" si="220"/>
        <v>-1.5953905990078177E-3</v>
      </c>
      <c r="K1747" s="6">
        <f t="shared" si="221"/>
        <v>2.8383798798936599E-3</v>
      </c>
      <c r="L1747" s="7">
        <f t="shared" si="222"/>
        <v>236.59135515079922</v>
      </c>
      <c r="M1747" s="6">
        <f t="shared" si="223"/>
        <v>-1.8353673366143797E-3</v>
      </c>
      <c r="N1747" s="1"/>
    </row>
    <row r="1748" spans="1:14" x14ac:dyDescent="0.25">
      <c r="A1748" s="3">
        <v>42968</v>
      </c>
      <c r="B1748" s="1">
        <v>2428.3701169999999</v>
      </c>
      <c r="C1748" s="1">
        <v>68.990829000000005</v>
      </c>
      <c r="D1748" s="1">
        <v>920.86999500000002</v>
      </c>
      <c r="E1748" s="1">
        <f t="shared" si="216"/>
        <v>765.77284267280083</v>
      </c>
      <c r="F1748" s="1">
        <f t="shared" si="217"/>
        <v>-155.09715232719918</v>
      </c>
      <c r="G1748" s="1">
        <f t="shared" si="218"/>
        <v>3.3653536795595755</v>
      </c>
      <c r="H1748" s="1">
        <f t="shared" si="219"/>
        <v>-158.46250600675876</v>
      </c>
      <c r="I1748" s="6">
        <f t="shared" si="220"/>
        <v>-4.6901770766036854E-3</v>
      </c>
      <c r="J1748" s="6">
        <f t="shared" si="220"/>
        <v>-5.73322468648918E-3</v>
      </c>
      <c r="K1748" s="6">
        <f t="shared" si="221"/>
        <v>1.0430476098854946E-3</v>
      </c>
      <c r="L1748" s="7">
        <f t="shared" si="222"/>
        <v>236.83813119830882</v>
      </c>
      <c r="M1748" s="6">
        <f t="shared" si="223"/>
        <v>1.1626509216591252E-3</v>
      </c>
      <c r="N1748" s="1"/>
    </row>
    <row r="1749" spans="1:14" x14ac:dyDescent="0.25">
      <c r="A1749" s="3">
        <v>42969</v>
      </c>
      <c r="B1749" s="1">
        <v>2452.51001</v>
      </c>
      <c r="C1749" s="1">
        <v>69.956612000000007</v>
      </c>
      <c r="D1749" s="1">
        <v>940.40002400000003</v>
      </c>
      <c r="E1749" s="1">
        <f t="shared" si="216"/>
        <v>771.54977690224098</v>
      </c>
      <c r="F1749" s="1">
        <f t="shared" si="217"/>
        <v>-168.85024709775905</v>
      </c>
      <c r="G1749" s="1">
        <f t="shared" si="218"/>
        <v>-13.753094770559869</v>
      </c>
      <c r="H1749" s="1">
        <f t="shared" si="219"/>
        <v>-155.09715232719918</v>
      </c>
      <c r="I1749" s="6">
        <f t="shared" si="220"/>
        <v>1.3998715684370167E-2</v>
      </c>
      <c r="J1749" s="6">
        <f t="shared" si="220"/>
        <v>2.1208236891245402E-2</v>
      </c>
      <c r="K1749" s="6">
        <f t="shared" si="221"/>
        <v>-7.2095212068752357E-3</v>
      </c>
      <c r="L1749" s="7">
        <f t="shared" si="222"/>
        <v>235.13064166883791</v>
      </c>
      <c r="M1749" s="6">
        <f t="shared" si="223"/>
        <v>9.9407799622499571E-3</v>
      </c>
      <c r="N1749" s="1"/>
    </row>
    <row r="1750" spans="1:14" x14ac:dyDescent="0.25">
      <c r="A1750" s="3">
        <v>42970</v>
      </c>
      <c r="B1750" s="1">
        <v>2444.040039</v>
      </c>
      <c r="C1750" s="1">
        <v>69.535888999999997</v>
      </c>
      <c r="D1750" s="1">
        <v>942.580017</v>
      </c>
      <c r="E1750" s="1">
        <f t="shared" si="216"/>
        <v>769.03317731432867</v>
      </c>
      <c r="F1750" s="1">
        <f t="shared" si="217"/>
        <v>-173.54683968567133</v>
      </c>
      <c r="G1750" s="1">
        <f t="shared" si="218"/>
        <v>-4.6965925879122778</v>
      </c>
      <c r="H1750" s="1">
        <f t="shared" si="219"/>
        <v>-168.85024709775905</v>
      </c>
      <c r="I1750" s="6">
        <f t="shared" si="220"/>
        <v>-6.0140562553259169E-3</v>
      </c>
      <c r="J1750" s="6">
        <f t="shared" si="220"/>
        <v>2.3181549812465452E-3</v>
      </c>
      <c r="K1750" s="6">
        <f t="shared" si="221"/>
        <v>-8.3322112365724621E-3</v>
      </c>
      <c r="L1750" s="7">
        <f t="shared" si="222"/>
        <v>233.17148349426233</v>
      </c>
      <c r="M1750" s="6">
        <f t="shared" si="223"/>
        <v>-3.453592835692465E-3</v>
      </c>
      <c r="N1750" s="1"/>
    </row>
    <row r="1751" spans="1:14" x14ac:dyDescent="0.25">
      <c r="A1751" s="3">
        <v>42971</v>
      </c>
      <c r="B1751" s="1">
        <v>2438.969971</v>
      </c>
      <c r="C1751" s="1">
        <v>69.507187000000002</v>
      </c>
      <c r="D1751" s="1">
        <v>936.89001499999995</v>
      </c>
      <c r="E1751" s="1">
        <f t="shared" si="216"/>
        <v>768.86149323389509</v>
      </c>
      <c r="F1751" s="1">
        <f t="shared" si="217"/>
        <v>-168.02852176610486</v>
      </c>
      <c r="G1751" s="1">
        <f t="shared" si="218"/>
        <v>5.5183179195664707</v>
      </c>
      <c r="H1751" s="1">
        <f t="shared" si="219"/>
        <v>-173.54683968567133</v>
      </c>
      <c r="I1751" s="6">
        <f t="shared" si="220"/>
        <v>-4.1276527003197838E-4</v>
      </c>
      <c r="J1751" s="6">
        <f t="shared" si="220"/>
        <v>-6.0366248990827431E-3</v>
      </c>
      <c r="K1751" s="6">
        <f t="shared" si="221"/>
        <v>5.6238596290507648E-3</v>
      </c>
      <c r="L1751" s="7">
        <f t="shared" si="222"/>
        <v>234.48280718693158</v>
      </c>
      <c r="M1751" s="6">
        <f t="shared" si="223"/>
        <v>-2.074461923330162E-3</v>
      </c>
      <c r="N1751" s="1"/>
    </row>
    <row r="1752" spans="1:14" x14ac:dyDescent="0.25">
      <c r="A1752" s="3">
        <v>42972</v>
      </c>
      <c r="B1752" s="1">
        <v>2443.0500489999999</v>
      </c>
      <c r="C1752" s="1">
        <v>69.631477000000004</v>
      </c>
      <c r="D1752" s="1">
        <v>930.5</v>
      </c>
      <c r="E1752" s="1">
        <f t="shared" si="216"/>
        <v>769.60494715198752</v>
      </c>
      <c r="F1752" s="1">
        <f t="shared" si="217"/>
        <v>-160.89505284801248</v>
      </c>
      <c r="G1752" s="1">
        <f t="shared" si="218"/>
        <v>7.133468918092376</v>
      </c>
      <c r="H1752" s="1">
        <f t="shared" si="219"/>
        <v>-168.02852176610486</v>
      </c>
      <c r="I1752" s="6">
        <f t="shared" si="220"/>
        <v>1.7881604099443393E-3</v>
      </c>
      <c r="J1752" s="6">
        <f t="shared" si="220"/>
        <v>-6.8204537327681836E-3</v>
      </c>
      <c r="K1752" s="6">
        <f t="shared" si="221"/>
        <v>8.6086141427125229E-3</v>
      </c>
      <c r="L1752" s="7">
        <f t="shared" si="222"/>
        <v>236.50137919710392</v>
      </c>
      <c r="M1752" s="6">
        <f t="shared" si="223"/>
        <v>1.6728693048759791E-3</v>
      </c>
      <c r="N1752" s="1"/>
    </row>
    <row r="1753" spans="1:14" x14ac:dyDescent="0.25">
      <c r="A1753" s="3">
        <v>42975</v>
      </c>
      <c r="B1753" s="1">
        <v>2444.23999</v>
      </c>
      <c r="C1753" s="1">
        <v>69.641052000000002</v>
      </c>
      <c r="D1753" s="1">
        <v>928.13000499999998</v>
      </c>
      <c r="E1753" s="1">
        <f t="shared" si="216"/>
        <v>769.66222103778478</v>
      </c>
      <c r="F1753" s="1">
        <f t="shared" si="217"/>
        <v>-158.46778396221521</v>
      </c>
      <c r="G1753" s="1">
        <f t="shared" si="218"/>
        <v>2.4272688857972753</v>
      </c>
      <c r="H1753" s="1">
        <f t="shared" si="219"/>
        <v>-160.89505284801248</v>
      </c>
      <c r="I1753" s="6">
        <f t="shared" si="220"/>
        <v>1.3750964955105971E-4</v>
      </c>
      <c r="J1753" s="6">
        <f t="shared" si="220"/>
        <v>-2.5470123589468319E-3</v>
      </c>
      <c r="K1753" s="6">
        <f t="shared" si="221"/>
        <v>2.6845220084978916E-3</v>
      </c>
      <c r="L1753" s="7">
        <f t="shared" si="222"/>
        <v>237.13627235459865</v>
      </c>
      <c r="M1753" s="6">
        <f t="shared" si="223"/>
        <v>4.8707188806340618E-4</v>
      </c>
      <c r="N1753" s="1"/>
    </row>
    <row r="1754" spans="1:14" x14ac:dyDescent="0.25">
      <c r="A1754" s="3">
        <v>42976</v>
      </c>
      <c r="B1754" s="1">
        <v>2446.3000489999999</v>
      </c>
      <c r="C1754" s="1">
        <v>69.851410000000001</v>
      </c>
      <c r="D1754" s="1">
        <v>935.75</v>
      </c>
      <c r="E1754" s="1">
        <f t="shared" si="216"/>
        <v>770.92049989611678</v>
      </c>
      <c r="F1754" s="1">
        <f t="shared" si="217"/>
        <v>-164.82950010388322</v>
      </c>
      <c r="G1754" s="1">
        <f t="shared" si="218"/>
        <v>-6.3617161416680119</v>
      </c>
      <c r="H1754" s="1">
        <f t="shared" si="219"/>
        <v>-158.46778396221521</v>
      </c>
      <c r="I1754" s="6">
        <f t="shared" si="220"/>
        <v>3.020603422245749E-3</v>
      </c>
      <c r="J1754" s="6">
        <f t="shared" si="220"/>
        <v>8.2100513494336447E-3</v>
      </c>
      <c r="K1754" s="6">
        <f t="shared" si="221"/>
        <v>-5.1894479271878957E-3</v>
      </c>
      <c r="L1754" s="7">
        <f t="shared" si="222"/>
        <v>235.905666017567</v>
      </c>
      <c r="M1754" s="6">
        <f t="shared" si="223"/>
        <v>8.428219030980344E-4</v>
      </c>
      <c r="N1754" s="1"/>
    </row>
    <row r="1755" spans="1:14" x14ac:dyDescent="0.25">
      <c r="A1755" s="3">
        <v>42977</v>
      </c>
      <c r="B1755" s="1">
        <v>2457.5900879999999</v>
      </c>
      <c r="C1755" s="1">
        <v>70.769379000000001</v>
      </c>
      <c r="D1755" s="1">
        <v>943.63000499999998</v>
      </c>
      <c r="E1755" s="1">
        <f t="shared" si="216"/>
        <v>776.4114295745901</v>
      </c>
      <c r="F1755" s="1">
        <f t="shared" si="217"/>
        <v>-167.21857542540988</v>
      </c>
      <c r="G1755" s="1">
        <f t="shared" si="218"/>
        <v>-2.3890753215266614</v>
      </c>
      <c r="H1755" s="1">
        <f t="shared" si="219"/>
        <v>-164.82950010388322</v>
      </c>
      <c r="I1755" s="6">
        <f t="shared" si="220"/>
        <v>1.3141739014287612E-2</v>
      </c>
      <c r="J1755" s="6">
        <f t="shared" si="220"/>
        <v>8.4210579748864589E-3</v>
      </c>
      <c r="K1755" s="6">
        <f t="shared" si="221"/>
        <v>4.7206810394011534E-3</v>
      </c>
      <c r="L1755" s="7">
        <f t="shared" si="222"/>
        <v>237.01930142222344</v>
      </c>
      <c r="M1755" s="6">
        <f t="shared" si="223"/>
        <v>4.6151489080887842E-3</v>
      </c>
      <c r="N1755" s="1"/>
    </row>
    <row r="1756" spans="1:14" x14ac:dyDescent="0.25">
      <c r="A1756" s="3">
        <v>42978</v>
      </c>
      <c r="B1756" s="1">
        <v>2471.6499020000001</v>
      </c>
      <c r="C1756" s="1">
        <v>71.496116999999998</v>
      </c>
      <c r="D1756" s="1">
        <v>955.23999000000003</v>
      </c>
      <c r="E1756" s="1">
        <f t="shared" si="216"/>
        <v>780.75849058936751</v>
      </c>
      <c r="F1756" s="1">
        <f t="shared" si="217"/>
        <v>-174.48149941063252</v>
      </c>
      <c r="G1756" s="1">
        <f t="shared" si="218"/>
        <v>-7.2629239852226419</v>
      </c>
      <c r="H1756" s="1">
        <f t="shared" si="219"/>
        <v>-167.21857542540988</v>
      </c>
      <c r="I1756" s="6">
        <f t="shared" si="220"/>
        <v>1.0269102403738684E-2</v>
      </c>
      <c r="J1756" s="6">
        <f t="shared" si="220"/>
        <v>1.230353521876415E-2</v>
      </c>
      <c r="K1756" s="6">
        <f t="shared" si="221"/>
        <v>-2.0344328150254665E-3</v>
      </c>
      <c r="L1756" s="7">
        <f t="shared" si="222"/>
        <v>236.53710157761566</v>
      </c>
      <c r="M1756" s="6">
        <f t="shared" si="223"/>
        <v>5.7209760360981132E-3</v>
      </c>
      <c r="N1756" s="1"/>
    </row>
    <row r="1757" spans="1:14" x14ac:dyDescent="0.25">
      <c r="A1757" s="3">
        <v>42979</v>
      </c>
      <c r="B1757" s="1">
        <v>2476.5500489999999</v>
      </c>
      <c r="C1757" s="1">
        <v>70.702454000000003</v>
      </c>
      <c r="D1757" s="1">
        <v>951.98999000000003</v>
      </c>
      <c r="E1757" s="1">
        <f t="shared" si="216"/>
        <v>776.01111053469685</v>
      </c>
      <c r="F1757" s="1">
        <f t="shared" si="217"/>
        <v>-175.97887946530318</v>
      </c>
      <c r="G1757" s="1">
        <f t="shared" si="218"/>
        <v>-1.497380054670657</v>
      </c>
      <c r="H1757" s="1">
        <f t="shared" si="219"/>
        <v>-174.48149941063252</v>
      </c>
      <c r="I1757" s="6">
        <f t="shared" si="220"/>
        <v>-1.1100784676180364E-2</v>
      </c>
      <c r="J1757" s="6">
        <f t="shared" si="220"/>
        <v>-3.4022863720352126E-3</v>
      </c>
      <c r="K1757" s="6">
        <f t="shared" si="221"/>
        <v>-7.6984983041451516E-3</v>
      </c>
      <c r="L1757" s="7">
        <f t="shared" si="222"/>
        <v>234.71612110225297</v>
      </c>
      <c r="M1757" s="6">
        <f t="shared" si="223"/>
        <v>1.9825408914242448E-3</v>
      </c>
      <c r="N1757" s="1"/>
    </row>
    <row r="1758" spans="1:14" x14ac:dyDescent="0.25">
      <c r="A1758" s="3">
        <v>42983</v>
      </c>
      <c r="B1758" s="1">
        <v>2457.8500979999999</v>
      </c>
      <c r="C1758" s="1">
        <v>70.386902000000006</v>
      </c>
      <c r="D1758" s="1">
        <v>941.47997999999995</v>
      </c>
      <c r="E1758" s="1">
        <f t="shared" si="216"/>
        <v>774.12360252309554</v>
      </c>
      <c r="F1758" s="1">
        <f t="shared" si="217"/>
        <v>-167.35637747690441</v>
      </c>
      <c r="G1758" s="1">
        <f t="shared" si="218"/>
        <v>8.622501988398767</v>
      </c>
      <c r="H1758" s="1">
        <f t="shared" si="219"/>
        <v>-175.97887946530318</v>
      </c>
      <c r="I1758" s="6">
        <f t="shared" si="220"/>
        <v>-4.4630982681307385E-3</v>
      </c>
      <c r="J1758" s="6">
        <f t="shared" si="220"/>
        <v>-1.104004255338864E-2</v>
      </c>
      <c r="K1758" s="6">
        <f t="shared" si="221"/>
        <v>6.5769442852579019E-3</v>
      </c>
      <c r="L1758" s="7">
        <f t="shared" si="222"/>
        <v>236.25983595359435</v>
      </c>
      <c r="M1758" s="6">
        <f t="shared" si="223"/>
        <v>-7.5508068199755529E-3</v>
      </c>
      <c r="N1758" s="1"/>
    </row>
    <row r="1759" spans="1:14" x14ac:dyDescent="0.25">
      <c r="A1759" s="3">
        <v>42984</v>
      </c>
      <c r="B1759" s="1">
        <v>2465.540039</v>
      </c>
      <c r="C1759" s="1">
        <v>70.186096000000006</v>
      </c>
      <c r="D1759" s="1">
        <v>942.02002000000005</v>
      </c>
      <c r="E1759" s="1">
        <f t="shared" si="216"/>
        <v>772.9224599736026</v>
      </c>
      <c r="F1759" s="1">
        <f t="shared" si="217"/>
        <v>-169.09756002639745</v>
      </c>
      <c r="G1759" s="1">
        <f t="shared" si="218"/>
        <v>-1.7411825494930326</v>
      </c>
      <c r="H1759" s="1">
        <f t="shared" si="219"/>
        <v>-167.35637747690441</v>
      </c>
      <c r="I1759" s="6">
        <f t="shared" si="220"/>
        <v>-2.852888737737036E-3</v>
      </c>
      <c r="J1759" s="6">
        <f t="shared" si="220"/>
        <v>5.736075237627869E-4</v>
      </c>
      <c r="K1759" s="6">
        <f t="shared" si="221"/>
        <v>-3.4264962614998229E-3</v>
      </c>
      <c r="L1759" s="7">
        <f t="shared" si="222"/>
        <v>235.45029250895681</v>
      </c>
      <c r="M1759" s="6">
        <f t="shared" si="223"/>
        <v>3.1287266079642606E-3</v>
      </c>
      <c r="N1759" s="1"/>
    </row>
    <row r="1760" spans="1:14" x14ac:dyDescent="0.25">
      <c r="A1760" s="3">
        <v>42985</v>
      </c>
      <c r="B1760" s="1">
        <v>2465.1000979999999</v>
      </c>
      <c r="C1760" s="1">
        <v>71.08493</v>
      </c>
      <c r="D1760" s="1">
        <v>949.89001499999995</v>
      </c>
      <c r="E1760" s="1">
        <f t="shared" si="216"/>
        <v>778.29893160458448</v>
      </c>
      <c r="F1760" s="1">
        <f t="shared" si="217"/>
        <v>-171.59108339541547</v>
      </c>
      <c r="G1760" s="1">
        <f t="shared" si="218"/>
        <v>-2.4935233690180212</v>
      </c>
      <c r="H1760" s="1">
        <f t="shared" si="219"/>
        <v>-169.09756002639745</v>
      </c>
      <c r="I1760" s="6">
        <f t="shared" si="220"/>
        <v>1.2806439611628972E-2</v>
      </c>
      <c r="J1760" s="6">
        <f t="shared" si="220"/>
        <v>8.3543818951956617E-3</v>
      </c>
      <c r="K1760" s="6">
        <f t="shared" si="221"/>
        <v>4.4520577164333108E-3</v>
      </c>
      <c r="L1760" s="7">
        <f t="shared" si="222"/>
        <v>236.4985308005578</v>
      </c>
      <c r="M1760" s="6">
        <f t="shared" si="223"/>
        <v>-1.7843595846800397E-4</v>
      </c>
      <c r="N1760" s="1"/>
    </row>
    <row r="1761" spans="1:14" x14ac:dyDescent="0.25">
      <c r="A1761" s="3">
        <v>42986</v>
      </c>
      <c r="B1761" s="1">
        <v>2461.429932</v>
      </c>
      <c r="C1761" s="1">
        <v>70.740700000000004</v>
      </c>
      <c r="D1761" s="1">
        <v>941.40997300000004</v>
      </c>
      <c r="E1761" s="1">
        <f t="shared" si="216"/>
        <v>776.23988307111449</v>
      </c>
      <c r="F1761" s="1">
        <f t="shared" si="217"/>
        <v>-165.17008992888555</v>
      </c>
      <c r="G1761" s="1">
        <f t="shared" si="218"/>
        <v>6.4209934665299215</v>
      </c>
      <c r="H1761" s="1">
        <f t="shared" si="219"/>
        <v>-171.59108339541547</v>
      </c>
      <c r="I1761" s="6">
        <f t="shared" si="220"/>
        <v>-4.8425172536569194E-3</v>
      </c>
      <c r="J1761" s="6">
        <f t="shared" si="220"/>
        <v>-8.9273935572424801E-3</v>
      </c>
      <c r="K1761" s="6">
        <f t="shared" si="221"/>
        <v>4.0848763035855606E-3</v>
      </c>
      <c r="L1761" s="7">
        <f t="shared" si="222"/>
        <v>237.46459804485778</v>
      </c>
      <c r="M1761" s="6">
        <f t="shared" si="223"/>
        <v>-1.4888506973723681E-3</v>
      </c>
      <c r="N1761" s="1"/>
    </row>
    <row r="1762" spans="1:14" x14ac:dyDescent="0.25">
      <c r="A1762" s="3">
        <v>42989</v>
      </c>
      <c r="B1762" s="1">
        <v>2488.110107</v>
      </c>
      <c r="C1762" s="1">
        <v>71.486542</v>
      </c>
      <c r="D1762" s="1">
        <v>943.28997800000002</v>
      </c>
      <c r="E1762" s="1">
        <f t="shared" si="216"/>
        <v>780.70121670357037</v>
      </c>
      <c r="F1762" s="1">
        <f t="shared" si="217"/>
        <v>-162.58876129642965</v>
      </c>
      <c r="G1762" s="1">
        <f t="shared" si="218"/>
        <v>2.5813286324558931</v>
      </c>
      <c r="H1762" s="1">
        <f t="shared" si="219"/>
        <v>-165.17008992888555</v>
      </c>
      <c r="I1762" s="6">
        <f t="shared" si="220"/>
        <v>1.054332230243693E-2</v>
      </c>
      <c r="J1762" s="6">
        <f t="shared" si="220"/>
        <v>1.9970098617172471E-3</v>
      </c>
      <c r="K1762" s="6">
        <f t="shared" si="221"/>
        <v>8.5463124407196833E-3</v>
      </c>
      <c r="L1762" s="7">
        <f t="shared" si="222"/>
        <v>239.49404469335906</v>
      </c>
      <c r="M1762" s="6">
        <f t="shared" si="223"/>
        <v>1.0839298999797853E-2</v>
      </c>
      <c r="N1762" s="1"/>
    </row>
    <row r="1763" spans="1:14" x14ac:dyDescent="0.25">
      <c r="A1763" s="3">
        <v>42990</v>
      </c>
      <c r="B1763" s="1">
        <v>2496.4799800000001</v>
      </c>
      <c r="C1763" s="1">
        <v>71.410049000000001</v>
      </c>
      <c r="D1763" s="1">
        <v>946.65002400000003</v>
      </c>
      <c r="E1763" s="1">
        <f t="shared" si="216"/>
        <v>780.24366564912793</v>
      </c>
      <c r="F1763" s="1">
        <f t="shared" si="217"/>
        <v>-166.4063583508721</v>
      </c>
      <c r="G1763" s="1">
        <f t="shared" si="218"/>
        <v>-3.8175970544424445</v>
      </c>
      <c r="H1763" s="1">
        <f t="shared" si="219"/>
        <v>-162.58876129642965</v>
      </c>
      <c r="I1763" s="6">
        <f t="shared" si="220"/>
        <v>-1.070033573592033E-3</v>
      </c>
      <c r="J1763" s="6">
        <f t="shared" si="220"/>
        <v>3.5620499298891772E-3</v>
      </c>
      <c r="K1763" s="6">
        <f t="shared" si="221"/>
        <v>-4.6320835034812102E-3</v>
      </c>
      <c r="L1763" s="7">
        <f t="shared" si="222"/>
        <v>238.38468827975296</v>
      </c>
      <c r="M1763" s="6">
        <f t="shared" si="223"/>
        <v>3.3639479926761418E-3</v>
      </c>
      <c r="N1763" s="1"/>
    </row>
    <row r="1764" spans="1:14" x14ac:dyDescent="0.25">
      <c r="A1764" s="3">
        <v>42991</v>
      </c>
      <c r="B1764" s="1">
        <v>2498.3701169999999</v>
      </c>
      <c r="C1764" s="1">
        <v>71.916839999999993</v>
      </c>
      <c r="D1764" s="1">
        <v>950.44000200000005</v>
      </c>
      <c r="E1764" s="1">
        <f t="shared" si="216"/>
        <v>783.27509017727994</v>
      </c>
      <c r="F1764" s="1">
        <f t="shared" si="217"/>
        <v>-167.16491182272011</v>
      </c>
      <c r="G1764" s="1">
        <f t="shared" si="218"/>
        <v>-0.75855347184801758</v>
      </c>
      <c r="H1764" s="1">
        <f t="shared" si="219"/>
        <v>-166.4063583508721</v>
      </c>
      <c r="I1764" s="6">
        <f t="shared" si="220"/>
        <v>7.0969143292423098E-3</v>
      </c>
      <c r="J1764" s="6">
        <f t="shared" si="220"/>
        <v>4.0035682711818676E-3</v>
      </c>
      <c r="K1764" s="6">
        <f t="shared" si="221"/>
        <v>3.0933460580604422E-3</v>
      </c>
      <c r="L1764" s="7">
        <f t="shared" si="222"/>
        <v>239.12209461554511</v>
      </c>
      <c r="M1764" s="6">
        <f t="shared" si="223"/>
        <v>7.5712083218859583E-4</v>
      </c>
      <c r="N1764" s="1"/>
    </row>
    <row r="1765" spans="1:14" x14ac:dyDescent="0.25">
      <c r="A1765" s="3">
        <v>42992</v>
      </c>
      <c r="B1765" s="1">
        <v>2495.6201169999999</v>
      </c>
      <c r="C1765" s="1">
        <v>71.496116999999998</v>
      </c>
      <c r="D1765" s="1">
        <v>940.13000499999998</v>
      </c>
      <c r="E1765" s="1">
        <f t="shared" si="216"/>
        <v>780.75849058936751</v>
      </c>
      <c r="F1765" s="1">
        <f t="shared" si="217"/>
        <v>-159.37151441063247</v>
      </c>
      <c r="G1765" s="1">
        <f t="shared" si="218"/>
        <v>7.7933974120876428</v>
      </c>
      <c r="H1765" s="1">
        <f t="shared" si="219"/>
        <v>-167.16491182272011</v>
      </c>
      <c r="I1765" s="6">
        <f t="shared" si="220"/>
        <v>-5.8501319023471776E-3</v>
      </c>
      <c r="J1765" s="6">
        <f t="shared" si="220"/>
        <v>-1.0847604244670794E-2</v>
      </c>
      <c r="K1765" s="6">
        <f t="shared" si="221"/>
        <v>4.9974723423236167E-3</v>
      </c>
      <c r="L1765" s="7">
        <f t="shared" si="222"/>
        <v>240.31710066982478</v>
      </c>
      <c r="M1765" s="6">
        <f t="shared" si="223"/>
        <v>-1.1007176163723154E-3</v>
      </c>
      <c r="N1765" s="1"/>
    </row>
    <row r="1766" spans="1:14" x14ac:dyDescent="0.25">
      <c r="A1766" s="3">
        <v>42993</v>
      </c>
      <c r="B1766" s="1">
        <v>2500.2299800000001</v>
      </c>
      <c r="C1766" s="1">
        <v>72.012450999999999</v>
      </c>
      <c r="D1766" s="1">
        <v>935.28997800000002</v>
      </c>
      <c r="E1766" s="1">
        <f t="shared" si="216"/>
        <v>783.84699759189687</v>
      </c>
      <c r="F1766" s="1">
        <f t="shared" si="217"/>
        <v>-151.44298040810315</v>
      </c>
      <c r="G1766" s="1">
        <f t="shared" si="218"/>
        <v>7.9285340025293181</v>
      </c>
      <c r="H1766" s="1">
        <f t="shared" si="219"/>
        <v>-159.37151441063247</v>
      </c>
      <c r="I1766" s="6">
        <f t="shared" si="220"/>
        <v>7.221846747285543E-3</v>
      </c>
      <c r="J1766" s="6">
        <f t="shared" si="220"/>
        <v>-5.1482528738139299E-3</v>
      </c>
      <c r="K1766" s="6">
        <f t="shared" si="221"/>
        <v>1.2370099621099473E-2</v>
      </c>
      <c r="L1766" s="7">
        <f t="shared" si="222"/>
        <v>243.28984714576433</v>
      </c>
      <c r="M1766" s="6">
        <f t="shared" si="223"/>
        <v>1.8471813753215827E-3</v>
      </c>
      <c r="N1766" s="1"/>
    </row>
    <row r="1767" spans="1:14" x14ac:dyDescent="0.25">
      <c r="A1767" s="3">
        <v>42996</v>
      </c>
      <c r="B1767" s="1">
        <v>2503.8701169999999</v>
      </c>
      <c r="C1767" s="1">
        <v>71.869040999999996</v>
      </c>
      <c r="D1767" s="1">
        <v>929.75</v>
      </c>
      <c r="E1767" s="1">
        <f t="shared" si="216"/>
        <v>782.98917535041608</v>
      </c>
      <c r="F1767" s="1">
        <f t="shared" si="217"/>
        <v>-146.76082464958392</v>
      </c>
      <c r="G1767" s="1">
        <f t="shared" si="218"/>
        <v>4.6821557585192295</v>
      </c>
      <c r="H1767" s="1">
        <f t="shared" si="219"/>
        <v>-151.44298040810315</v>
      </c>
      <c r="I1767" s="6">
        <f t="shared" si="220"/>
        <v>-1.9914611710689645E-3</v>
      </c>
      <c r="J1767" s="6">
        <f t="shared" si="220"/>
        <v>-5.9232731348694001E-3</v>
      </c>
      <c r="K1767" s="6">
        <f t="shared" si="221"/>
        <v>3.9318119638004356E-3</v>
      </c>
      <c r="L1767" s="7">
        <f t="shared" si="222"/>
        <v>244.2464170774432</v>
      </c>
      <c r="M1767" s="6">
        <f t="shared" si="223"/>
        <v>1.4559208669275847E-3</v>
      </c>
      <c r="N1767" s="1"/>
    </row>
    <row r="1768" spans="1:14" x14ac:dyDescent="0.25">
      <c r="A1768" s="3">
        <v>42997</v>
      </c>
      <c r="B1768" s="1">
        <v>2506.6499020000001</v>
      </c>
      <c r="C1768" s="1">
        <v>72.136780000000002</v>
      </c>
      <c r="D1768" s="1">
        <v>936.85998500000005</v>
      </c>
      <c r="E1768" s="1">
        <f t="shared" si="216"/>
        <v>784.59068479265738</v>
      </c>
      <c r="F1768" s="1">
        <f t="shared" si="217"/>
        <v>-152.26930020734267</v>
      </c>
      <c r="G1768" s="1">
        <f t="shared" si="218"/>
        <v>-5.508475557758743</v>
      </c>
      <c r="H1768" s="1">
        <f t="shared" si="219"/>
        <v>-146.76082464958392</v>
      </c>
      <c r="I1768" s="6">
        <f t="shared" si="220"/>
        <v>3.7253732104203241E-3</v>
      </c>
      <c r="J1768" s="6">
        <f t="shared" si="220"/>
        <v>7.647200860446457E-3</v>
      </c>
      <c r="K1768" s="6">
        <f t="shared" si="221"/>
        <v>-3.9218276500261329E-3</v>
      </c>
      <c r="L1768" s="7">
        <f t="shared" si="222"/>
        <v>243.28852472552907</v>
      </c>
      <c r="M1768" s="6">
        <f t="shared" si="223"/>
        <v>1.1101953656169616E-3</v>
      </c>
      <c r="N1768" s="1"/>
    </row>
    <row r="1769" spans="1:14" x14ac:dyDescent="0.25">
      <c r="A1769" s="3">
        <v>42998</v>
      </c>
      <c r="B1769" s="1">
        <v>2508.23999</v>
      </c>
      <c r="C1769" s="1">
        <v>71.658660999999995</v>
      </c>
      <c r="D1769" s="1">
        <v>947.53997800000002</v>
      </c>
      <c r="E1769" s="1">
        <f t="shared" si="216"/>
        <v>781.73076489673281</v>
      </c>
      <c r="F1769" s="1">
        <f t="shared" si="217"/>
        <v>-165.80921310326721</v>
      </c>
      <c r="G1769" s="1">
        <f t="shared" si="218"/>
        <v>-13.539912895924545</v>
      </c>
      <c r="H1769" s="1">
        <f t="shared" si="219"/>
        <v>-152.26930020734267</v>
      </c>
      <c r="I1769" s="6">
        <f t="shared" si="220"/>
        <v>-6.62795040200026E-3</v>
      </c>
      <c r="J1769" s="6">
        <f t="shared" si="220"/>
        <v>1.1399774962103759E-2</v>
      </c>
      <c r="K1769" s="6">
        <f t="shared" si="221"/>
        <v>-1.8027725364104019E-2</v>
      </c>
      <c r="L1769" s="7">
        <f t="shared" si="222"/>
        <v>238.90258601753919</v>
      </c>
      <c r="M1769" s="6">
        <f t="shared" si="223"/>
        <v>6.3434785956006934E-4</v>
      </c>
      <c r="N1769" s="1"/>
    </row>
    <row r="1770" spans="1:14" x14ac:dyDescent="0.25">
      <c r="A1770" s="3">
        <v>42999</v>
      </c>
      <c r="B1770" s="1">
        <v>2500.6000979999999</v>
      </c>
      <c r="C1770" s="1">
        <v>70.960609000000005</v>
      </c>
      <c r="D1770" s="1">
        <v>947.54998799999998</v>
      </c>
      <c r="E1770" s="1">
        <f t="shared" si="216"/>
        <v>777.55529225667897</v>
      </c>
      <c r="F1770" s="1">
        <f t="shared" si="217"/>
        <v>-169.99469574332102</v>
      </c>
      <c r="G1770" s="1">
        <f t="shared" si="218"/>
        <v>-4.1854826400538059</v>
      </c>
      <c r="H1770" s="1">
        <f t="shared" si="219"/>
        <v>-165.80921310326721</v>
      </c>
      <c r="I1770" s="6">
        <f t="shared" si="220"/>
        <v>-9.7413486417222694E-3</v>
      </c>
      <c r="J1770" s="6">
        <f t="shared" si="220"/>
        <v>1.0564198062779084E-5</v>
      </c>
      <c r="K1770" s="6">
        <f t="shared" si="221"/>
        <v>-9.7519128397850485E-3</v>
      </c>
      <c r="L1770" s="7">
        <f t="shared" si="222"/>
        <v>236.5728288214969</v>
      </c>
      <c r="M1770" s="6">
        <f t="shared" si="223"/>
        <v>-3.0459174682084811E-3</v>
      </c>
      <c r="N1770" s="1"/>
    </row>
    <row r="1771" spans="1:14" x14ac:dyDescent="0.25">
      <c r="A1771" s="3">
        <v>43000</v>
      </c>
      <c r="B1771" s="1">
        <v>2502.219971</v>
      </c>
      <c r="C1771" s="1">
        <v>71.151871</v>
      </c>
      <c r="D1771" s="1">
        <v>943.26000999999997</v>
      </c>
      <c r="E1771" s="1">
        <f t="shared" si="216"/>
        <v>778.69934635018774</v>
      </c>
      <c r="F1771" s="1">
        <f t="shared" si="217"/>
        <v>-164.56066364981223</v>
      </c>
      <c r="G1771" s="1">
        <f t="shared" si="218"/>
        <v>5.4340320935087902</v>
      </c>
      <c r="H1771" s="1">
        <f t="shared" si="219"/>
        <v>-169.99469574332102</v>
      </c>
      <c r="I1771" s="6">
        <f t="shared" si="220"/>
        <v>2.6953263605726807E-3</v>
      </c>
      <c r="J1771" s="6">
        <f t="shared" si="220"/>
        <v>-4.5274424086637621E-3</v>
      </c>
      <c r="K1771" s="6">
        <f t="shared" si="221"/>
        <v>7.2227687692364428E-3</v>
      </c>
      <c r="L1771" s="7">
        <f t="shared" si="222"/>
        <v>238.28153966115869</v>
      </c>
      <c r="M1771" s="6">
        <f t="shared" si="223"/>
        <v>6.4779370411760517E-4</v>
      </c>
      <c r="N1771" s="1"/>
    </row>
    <row r="1772" spans="1:14" x14ac:dyDescent="0.25">
      <c r="A1772" s="3">
        <v>43003</v>
      </c>
      <c r="B1772" s="1">
        <v>2496.6599120000001</v>
      </c>
      <c r="C1772" s="1">
        <v>70.052216000000001</v>
      </c>
      <c r="D1772" s="1">
        <v>934.28002900000001</v>
      </c>
      <c r="E1772" s="1">
        <f t="shared" si="216"/>
        <v>772.12164244560972</v>
      </c>
      <c r="F1772" s="1">
        <f t="shared" si="217"/>
        <v>-162.15838655439029</v>
      </c>
      <c r="G1772" s="1">
        <f t="shared" si="218"/>
        <v>2.4022770954219368</v>
      </c>
      <c r="H1772" s="1">
        <f t="shared" si="219"/>
        <v>-164.56066364981223</v>
      </c>
      <c r="I1772" s="6">
        <f t="shared" si="220"/>
        <v>-1.5455039826008155E-2</v>
      </c>
      <c r="J1772" s="6">
        <f t="shared" si="220"/>
        <v>-9.5201544693916951E-3</v>
      </c>
      <c r="K1772" s="6">
        <f t="shared" si="221"/>
        <v>-5.9348853566164594E-3</v>
      </c>
      <c r="L1772" s="7">
        <f t="shared" si="222"/>
        <v>236.86736604067164</v>
      </c>
      <c r="M1772" s="6">
        <f t="shared" si="223"/>
        <v>-2.2220504449805834E-3</v>
      </c>
      <c r="N1772" s="1"/>
    </row>
    <row r="1773" spans="1:14" x14ac:dyDescent="0.25">
      <c r="A1773" s="3">
        <v>43004</v>
      </c>
      <c r="B1773" s="1">
        <v>2496.8400879999999</v>
      </c>
      <c r="C1773" s="1">
        <v>70.052216000000001</v>
      </c>
      <c r="D1773" s="1">
        <v>937.42999299999997</v>
      </c>
      <c r="E1773" s="1">
        <f t="shared" si="216"/>
        <v>772.12164244560972</v>
      </c>
      <c r="F1773" s="1">
        <f t="shared" si="217"/>
        <v>-165.30835055439024</v>
      </c>
      <c r="G1773" s="1">
        <f t="shared" si="218"/>
        <v>-3.1499639999999545</v>
      </c>
      <c r="H1773" s="1">
        <f t="shared" si="219"/>
        <v>-162.15838655439029</v>
      </c>
      <c r="I1773" s="6">
        <f t="shared" si="220"/>
        <v>0</v>
      </c>
      <c r="J1773" s="6">
        <f t="shared" si="220"/>
        <v>3.3715416173152324E-3</v>
      </c>
      <c r="K1773" s="6">
        <f t="shared" si="221"/>
        <v>-3.3715416173152324E-3</v>
      </c>
      <c r="L1773" s="7">
        <f t="shared" si="222"/>
        <v>236.06875785828169</v>
      </c>
      <c r="M1773" s="6">
        <f t="shared" si="223"/>
        <v>7.2166817408181316E-5</v>
      </c>
      <c r="N1773" s="1"/>
    </row>
    <row r="1774" spans="1:14" x14ac:dyDescent="0.25">
      <c r="A1774" s="3">
        <v>43005</v>
      </c>
      <c r="B1774" s="1">
        <v>2507.040039</v>
      </c>
      <c r="C1774" s="1">
        <v>70.616386000000006</v>
      </c>
      <c r="D1774" s="1">
        <v>959.90002400000003</v>
      </c>
      <c r="E1774" s="1">
        <f t="shared" si="216"/>
        <v>775.49628559445716</v>
      </c>
      <c r="F1774" s="1">
        <f t="shared" si="217"/>
        <v>-184.40373840554287</v>
      </c>
      <c r="G1774" s="1">
        <f t="shared" si="218"/>
        <v>-19.095387851152623</v>
      </c>
      <c r="H1774" s="1">
        <f t="shared" si="219"/>
        <v>-165.30835055439024</v>
      </c>
      <c r="I1774" s="6">
        <f t="shared" si="220"/>
        <v>8.053563930083385E-3</v>
      </c>
      <c r="J1774" s="6">
        <f t="shared" si="220"/>
        <v>2.3969822992424783E-2</v>
      </c>
      <c r="K1774" s="6">
        <f t="shared" si="221"/>
        <v>-1.5916259062341398E-2</v>
      </c>
      <c r="L1774" s="7">
        <f t="shared" si="222"/>
        <v>232.31142635168413</v>
      </c>
      <c r="M1774" s="6">
        <f t="shared" si="223"/>
        <v>4.0851438780649119E-3</v>
      </c>
      <c r="N1774" s="1"/>
    </row>
    <row r="1775" spans="1:14" x14ac:dyDescent="0.25">
      <c r="A1775" s="3">
        <v>43006</v>
      </c>
      <c r="B1775" s="1">
        <v>2510.0600589999999</v>
      </c>
      <c r="C1775" s="1">
        <v>70.635520999999997</v>
      </c>
      <c r="D1775" s="1">
        <v>964.80999799999995</v>
      </c>
      <c r="E1775" s="1">
        <f t="shared" si="216"/>
        <v>775.61074364194849</v>
      </c>
      <c r="F1775" s="1">
        <f t="shared" si="217"/>
        <v>-189.19925435805146</v>
      </c>
      <c r="G1775" s="1">
        <f t="shared" si="218"/>
        <v>-4.7955159525085946</v>
      </c>
      <c r="H1775" s="1">
        <f t="shared" si="219"/>
        <v>-184.40373840554287</v>
      </c>
      <c r="I1775" s="6">
        <f t="shared" si="220"/>
        <v>2.7097110293916593E-4</v>
      </c>
      <c r="J1775" s="6">
        <f t="shared" si="220"/>
        <v>5.1150889438877911E-3</v>
      </c>
      <c r="K1775" s="6">
        <f t="shared" si="221"/>
        <v>-4.8441178409486252E-3</v>
      </c>
      <c r="L1775" s="7">
        <f t="shared" si="222"/>
        <v>231.18608242663771</v>
      </c>
      <c r="M1775" s="6">
        <f t="shared" si="223"/>
        <v>1.2046157831626658E-3</v>
      </c>
      <c r="N1775" s="1"/>
    </row>
    <row r="1776" spans="1:14" x14ac:dyDescent="0.25">
      <c r="A1776" s="3">
        <v>43007</v>
      </c>
      <c r="B1776" s="1">
        <v>2519.360107</v>
      </c>
      <c r="C1776" s="1">
        <v>71.228363000000002</v>
      </c>
      <c r="D1776" s="1">
        <v>973.71997099999999</v>
      </c>
      <c r="E1776" s="1">
        <f t="shared" si="216"/>
        <v>779.15689142302335</v>
      </c>
      <c r="F1776" s="1">
        <f t="shared" si="217"/>
        <v>-194.56307957697663</v>
      </c>
      <c r="G1776" s="1">
        <f t="shared" si="218"/>
        <v>-5.3638252189251716</v>
      </c>
      <c r="H1776" s="1">
        <f t="shared" si="219"/>
        <v>-189.19925435805146</v>
      </c>
      <c r="I1776" s="6">
        <f t="shared" si="220"/>
        <v>8.3929727084479655E-3</v>
      </c>
      <c r="J1776" s="6">
        <f t="shared" si="220"/>
        <v>9.2349509421232323E-3</v>
      </c>
      <c r="K1776" s="6">
        <f t="shared" si="221"/>
        <v>-8.4197823367526681E-4</v>
      </c>
      <c r="L1776" s="7">
        <f t="shared" si="222"/>
        <v>230.99142877730583</v>
      </c>
      <c r="M1776" s="6">
        <f t="shared" si="223"/>
        <v>3.7051097509217534E-3</v>
      </c>
      <c r="N1776" s="1"/>
    </row>
    <row r="1777" spans="1:14" x14ac:dyDescent="0.25">
      <c r="A1777" s="3">
        <v>43010</v>
      </c>
      <c r="B1777" s="1">
        <v>2529.1201169999999</v>
      </c>
      <c r="C1777" s="1">
        <v>71.343108999999998</v>
      </c>
      <c r="D1777" s="1">
        <v>967.46997099999999</v>
      </c>
      <c r="E1777" s="1">
        <f t="shared" si="216"/>
        <v>779.8432568851315</v>
      </c>
      <c r="F1777" s="1">
        <f t="shared" si="217"/>
        <v>-187.62671411486849</v>
      </c>
      <c r="G1777" s="1">
        <f t="shared" si="218"/>
        <v>6.9363654621081423</v>
      </c>
      <c r="H1777" s="1">
        <f t="shared" si="219"/>
        <v>-194.56307957697663</v>
      </c>
      <c r="I1777" s="6">
        <f t="shared" si="220"/>
        <v>1.6109593870632377E-3</v>
      </c>
      <c r="J1777" s="6">
        <f t="shared" si="220"/>
        <v>-6.4186831801152922E-3</v>
      </c>
      <c r="K1777" s="6">
        <f t="shared" si="221"/>
        <v>8.0296425671785299E-3</v>
      </c>
      <c r="L1777" s="7">
        <f t="shared" si="222"/>
        <v>232.8462073864695</v>
      </c>
      <c r="M1777" s="6">
        <f t="shared" si="223"/>
        <v>3.8740035506961146E-3</v>
      </c>
      <c r="N1777" s="1"/>
    </row>
    <row r="1778" spans="1:14" x14ac:dyDescent="0.25">
      <c r="A1778" s="3">
        <v>43011</v>
      </c>
      <c r="B1778" s="1">
        <v>2534.580078</v>
      </c>
      <c r="C1778" s="1">
        <v>71.008437999999998</v>
      </c>
      <c r="D1778" s="1">
        <v>972.080017</v>
      </c>
      <c r="E1778" s="1">
        <f t="shared" si="216"/>
        <v>777.84138653174887</v>
      </c>
      <c r="F1778" s="1">
        <f t="shared" si="217"/>
        <v>-194.23863046825113</v>
      </c>
      <c r="G1778" s="1">
        <f t="shared" si="218"/>
        <v>-6.6119163533826395</v>
      </c>
      <c r="H1778" s="1">
        <f t="shared" si="219"/>
        <v>-187.62671411486849</v>
      </c>
      <c r="I1778" s="6">
        <f t="shared" si="220"/>
        <v>-4.6910066675115436E-3</v>
      </c>
      <c r="J1778" s="6">
        <f t="shared" si="220"/>
        <v>4.7650533227765468E-3</v>
      </c>
      <c r="K1778" s="6">
        <f t="shared" si="221"/>
        <v>-9.4560599902880904E-3</v>
      </c>
      <c r="L1778" s="7">
        <f t="shared" si="222"/>
        <v>230.64439968091199</v>
      </c>
      <c r="M1778" s="6">
        <f t="shared" si="223"/>
        <v>2.1588381521699951E-3</v>
      </c>
      <c r="N1778" s="1"/>
    </row>
    <row r="1779" spans="1:14" x14ac:dyDescent="0.25">
      <c r="A1779" s="3">
        <v>43012</v>
      </c>
      <c r="B1779" s="1">
        <v>2537.73999</v>
      </c>
      <c r="C1779" s="1">
        <v>71.419608999999994</v>
      </c>
      <c r="D1779" s="1">
        <v>966.78002900000001</v>
      </c>
      <c r="E1779" s="1">
        <f t="shared" si="216"/>
        <v>780.300849810822</v>
      </c>
      <c r="F1779" s="1">
        <f t="shared" si="217"/>
        <v>-186.47917918917801</v>
      </c>
      <c r="G1779" s="1">
        <f t="shared" si="218"/>
        <v>7.7594512790731187</v>
      </c>
      <c r="H1779" s="1">
        <f t="shared" si="219"/>
        <v>-194.23863046825113</v>
      </c>
      <c r="I1779" s="6">
        <f t="shared" si="220"/>
        <v>5.7904526783141286E-3</v>
      </c>
      <c r="J1779" s="6">
        <f t="shared" si="220"/>
        <v>-5.4522137142132276E-3</v>
      </c>
      <c r="K1779" s="6">
        <f t="shared" si="221"/>
        <v>1.1242666392527356E-2</v>
      </c>
      <c r="L1779" s="7">
        <f t="shared" si="222"/>
        <v>233.23745772182923</v>
      </c>
      <c r="M1779" s="6">
        <f t="shared" si="223"/>
        <v>1.2467201282879703E-3</v>
      </c>
      <c r="N1779" s="1"/>
    </row>
    <row r="1780" spans="1:14" x14ac:dyDescent="0.25">
      <c r="A1780" s="3">
        <v>43013</v>
      </c>
      <c r="B1780" s="1">
        <v>2552.070068</v>
      </c>
      <c r="C1780" s="1">
        <v>72.643555000000006</v>
      </c>
      <c r="D1780" s="1">
        <v>985.19000200000005</v>
      </c>
      <c r="E1780" s="1">
        <f t="shared" si="216"/>
        <v>787.62201361509938</v>
      </c>
      <c r="F1780" s="1">
        <f t="shared" si="217"/>
        <v>-197.56798838490067</v>
      </c>
      <c r="G1780" s="1">
        <f t="shared" si="218"/>
        <v>-11.088809195722661</v>
      </c>
      <c r="H1780" s="1">
        <f t="shared" si="219"/>
        <v>-186.47917918917801</v>
      </c>
      <c r="I1780" s="6">
        <f t="shared" si="220"/>
        <v>1.7137394297412234E-2</v>
      </c>
      <c r="J1780" s="6">
        <f t="shared" si="220"/>
        <v>1.9042566507132541E-2</v>
      </c>
      <c r="K1780" s="6">
        <f t="shared" si="221"/>
        <v>-1.9051722097203072E-3</v>
      </c>
      <c r="L1780" s="7">
        <f t="shared" si="222"/>
        <v>232.79310019911179</v>
      </c>
      <c r="M1780" s="6">
        <f t="shared" si="223"/>
        <v>5.6467873211865083E-3</v>
      </c>
      <c r="N1780" s="1"/>
    </row>
    <row r="1781" spans="1:14" x14ac:dyDescent="0.25">
      <c r="A1781" s="3">
        <v>43014</v>
      </c>
      <c r="B1781" s="1">
        <v>2549.330078</v>
      </c>
      <c r="C1781" s="1">
        <v>72.672256000000004</v>
      </c>
      <c r="D1781" s="1">
        <v>993.64001499999995</v>
      </c>
      <c r="E1781" s="1">
        <f t="shared" si="216"/>
        <v>787.79369171392614</v>
      </c>
      <c r="F1781" s="1">
        <f t="shared" si="217"/>
        <v>-205.84632328607381</v>
      </c>
      <c r="G1781" s="1">
        <f t="shared" si="218"/>
        <v>-8.2783349011731389</v>
      </c>
      <c r="H1781" s="1">
        <f t="shared" si="219"/>
        <v>-197.56798838490067</v>
      </c>
      <c r="I1781" s="6">
        <f t="shared" si="220"/>
        <v>3.9509354959288423E-4</v>
      </c>
      <c r="J1781" s="6">
        <f t="shared" si="220"/>
        <v>8.5770389293899907E-3</v>
      </c>
      <c r="K1781" s="6">
        <f t="shared" si="221"/>
        <v>-8.1819453797971065E-3</v>
      </c>
      <c r="L1781" s="7">
        <f t="shared" si="222"/>
        <v>230.88839976848902</v>
      </c>
      <c r="M1781" s="6">
        <f t="shared" si="223"/>
        <v>-1.0736343152785155E-3</v>
      </c>
      <c r="N1781" s="1"/>
    </row>
    <row r="1782" spans="1:14" x14ac:dyDescent="0.25">
      <c r="A1782" s="3">
        <v>43017</v>
      </c>
      <c r="B1782" s="1">
        <v>2544.7299800000001</v>
      </c>
      <c r="C1782" s="1">
        <v>72.949554000000006</v>
      </c>
      <c r="D1782" s="1">
        <v>992.30999799999995</v>
      </c>
      <c r="E1782" s="1">
        <f t="shared" si="216"/>
        <v>789.45237933625458</v>
      </c>
      <c r="F1782" s="1">
        <f t="shared" si="217"/>
        <v>-202.85761866374537</v>
      </c>
      <c r="G1782" s="1">
        <f t="shared" si="218"/>
        <v>2.9887046223284415</v>
      </c>
      <c r="H1782" s="1">
        <f t="shared" si="219"/>
        <v>-205.84632328607381</v>
      </c>
      <c r="I1782" s="6">
        <f t="shared" si="220"/>
        <v>3.8157340264763917E-3</v>
      </c>
      <c r="J1782" s="6">
        <f t="shared" si="220"/>
        <v>-1.338530030918661E-3</v>
      </c>
      <c r="K1782" s="6">
        <f t="shared" si="221"/>
        <v>5.1542640573950527E-3</v>
      </c>
      <c r="L1782" s="7">
        <f t="shared" si="222"/>
        <v>232.07845954868523</v>
      </c>
      <c r="M1782" s="6">
        <f t="shared" si="223"/>
        <v>-1.8044340510071644E-3</v>
      </c>
      <c r="N1782" s="1"/>
    </row>
    <row r="1783" spans="1:14" x14ac:dyDescent="0.25">
      <c r="A1783" s="3">
        <v>43018</v>
      </c>
      <c r="B1783" s="1">
        <v>2550.639893</v>
      </c>
      <c r="C1783" s="1">
        <v>72.949554000000006</v>
      </c>
      <c r="D1783" s="1">
        <v>987.79998799999998</v>
      </c>
      <c r="E1783" s="1">
        <f t="shared" si="216"/>
        <v>789.45237933625458</v>
      </c>
      <c r="F1783" s="1">
        <f t="shared" si="217"/>
        <v>-198.3476086637454</v>
      </c>
      <c r="G1783" s="1">
        <f t="shared" si="218"/>
        <v>4.5100099999999657</v>
      </c>
      <c r="H1783" s="1">
        <f t="shared" si="219"/>
        <v>-202.85761866374537</v>
      </c>
      <c r="I1783" s="6">
        <f t="shared" si="220"/>
        <v>0</v>
      </c>
      <c r="J1783" s="6">
        <f t="shared" si="220"/>
        <v>-4.5449607573135875E-3</v>
      </c>
      <c r="K1783" s="6">
        <f t="shared" si="221"/>
        <v>4.5449607573135875E-3</v>
      </c>
      <c r="L1783" s="7">
        <f t="shared" si="222"/>
        <v>233.13324703995178</v>
      </c>
      <c r="M1783" s="6">
        <f t="shared" si="223"/>
        <v>2.3224126121230704E-3</v>
      </c>
      <c r="N1783" s="1"/>
    </row>
    <row r="1784" spans="1:14" x14ac:dyDescent="0.25">
      <c r="A1784" s="3">
        <v>43019</v>
      </c>
      <c r="B1784" s="1">
        <v>2555.23999</v>
      </c>
      <c r="C1784" s="1">
        <v>73.073853</v>
      </c>
      <c r="D1784" s="1">
        <v>1005.650024</v>
      </c>
      <c r="E1784" s="1">
        <f t="shared" si="216"/>
        <v>790.19588708880895</v>
      </c>
      <c r="F1784" s="1">
        <f t="shared" si="217"/>
        <v>-215.45413691119109</v>
      </c>
      <c r="G1784" s="1">
        <f t="shared" si="218"/>
        <v>-17.106528247445681</v>
      </c>
      <c r="H1784" s="1">
        <f t="shared" si="219"/>
        <v>-198.3476086637454</v>
      </c>
      <c r="I1784" s="6">
        <f t="shared" si="220"/>
        <v>1.7039034947354814E-3</v>
      </c>
      <c r="J1784" s="6">
        <f t="shared" si="220"/>
        <v>1.8070496271356484E-2</v>
      </c>
      <c r="K1784" s="6">
        <f t="shared" si="221"/>
        <v>-1.6366592776621003E-2</v>
      </c>
      <c r="L1784" s="7">
        <f t="shared" si="222"/>
        <v>229.3176501229575</v>
      </c>
      <c r="M1784" s="6">
        <f t="shared" si="223"/>
        <v>1.8035070386159813E-3</v>
      </c>
      <c r="N1784" s="1"/>
    </row>
    <row r="1785" spans="1:14" x14ac:dyDescent="0.25">
      <c r="A1785" s="3">
        <v>43020</v>
      </c>
      <c r="B1785" s="1">
        <v>2550.929932</v>
      </c>
      <c r="C1785" s="1">
        <v>73.743195</v>
      </c>
      <c r="D1785" s="1">
        <v>1005.650024</v>
      </c>
      <c r="E1785" s="1">
        <f t="shared" si="216"/>
        <v>794.19962779557432</v>
      </c>
      <c r="F1785" s="1">
        <f t="shared" si="217"/>
        <v>-211.45039620442572</v>
      </c>
      <c r="G1785" s="1">
        <f t="shared" si="218"/>
        <v>4.0037407067653703</v>
      </c>
      <c r="H1785" s="1">
        <f t="shared" si="219"/>
        <v>-215.45413691119109</v>
      </c>
      <c r="I1785" s="6">
        <f t="shared" si="220"/>
        <v>9.1598016598357646E-3</v>
      </c>
      <c r="J1785" s="6">
        <f t="shared" si="220"/>
        <v>0</v>
      </c>
      <c r="K1785" s="6">
        <f t="shared" si="221"/>
        <v>9.1598016598357646E-3</v>
      </c>
      <c r="L1785" s="7">
        <f t="shared" si="222"/>
        <v>231.41815431518341</v>
      </c>
      <c r="M1785" s="6">
        <f t="shared" si="223"/>
        <v>-1.686752718675133E-3</v>
      </c>
      <c r="N1785" s="1"/>
    </row>
    <row r="1786" spans="1:14" x14ac:dyDescent="0.25">
      <c r="A1786" s="3">
        <v>43021</v>
      </c>
      <c r="B1786" s="1">
        <v>2553.169922</v>
      </c>
      <c r="C1786" s="1">
        <v>74.097008000000002</v>
      </c>
      <c r="D1786" s="1">
        <v>1007.869995</v>
      </c>
      <c r="E1786" s="1">
        <f t="shared" si="216"/>
        <v>796.31599806769634</v>
      </c>
      <c r="F1786" s="1">
        <f t="shared" si="217"/>
        <v>-211.55399693230368</v>
      </c>
      <c r="G1786" s="1">
        <f t="shared" si="218"/>
        <v>-0.10360072787796071</v>
      </c>
      <c r="H1786" s="1">
        <f t="shared" si="219"/>
        <v>-211.45039620442572</v>
      </c>
      <c r="I1786" s="6">
        <f t="shared" si="220"/>
        <v>4.7979071153616548E-3</v>
      </c>
      <c r="J1786" s="6">
        <f t="shared" si="220"/>
        <v>2.207498580042877E-3</v>
      </c>
      <c r="K1786" s="6">
        <f t="shared" si="221"/>
        <v>2.5904085353187778E-3</v>
      </c>
      <c r="L1786" s="7">
        <f t="shared" si="222"/>
        <v>232.01762187734917</v>
      </c>
      <c r="M1786" s="6">
        <f t="shared" si="223"/>
        <v>8.7810722352688053E-4</v>
      </c>
      <c r="N1786" s="1"/>
    </row>
    <row r="1787" spans="1:14" x14ac:dyDescent="0.25">
      <c r="A1787" s="3">
        <v>43024</v>
      </c>
      <c r="B1787" s="1">
        <v>2557.639893</v>
      </c>
      <c r="C1787" s="1">
        <v>74.249992000000006</v>
      </c>
      <c r="D1787" s="1">
        <v>1009.349976</v>
      </c>
      <c r="E1787" s="1">
        <f t="shared" si="216"/>
        <v>797.23108821336746</v>
      </c>
      <c r="F1787" s="1">
        <f t="shared" si="217"/>
        <v>-212.11888778663251</v>
      </c>
      <c r="G1787" s="1">
        <f t="shared" si="218"/>
        <v>-0.56489085432883712</v>
      </c>
      <c r="H1787" s="1">
        <f t="shared" si="219"/>
        <v>-211.55399693230368</v>
      </c>
      <c r="I1787" s="6">
        <f t="shared" si="220"/>
        <v>2.0646447694623316E-3</v>
      </c>
      <c r="J1787" s="6">
        <f t="shared" si="220"/>
        <v>1.468424506476218E-3</v>
      </c>
      <c r="K1787" s="6">
        <f t="shared" si="221"/>
        <v>5.9622026298611353E-4</v>
      </c>
      <c r="L1787" s="7">
        <f t="shared" si="222"/>
        <v>232.1559554848823</v>
      </c>
      <c r="M1787" s="6">
        <f t="shared" si="223"/>
        <v>1.7507534306602235E-3</v>
      </c>
      <c r="N1787" s="1"/>
    </row>
    <row r="1788" spans="1:14" x14ac:dyDescent="0.25">
      <c r="A1788" s="3">
        <v>43025</v>
      </c>
      <c r="B1788" s="1">
        <v>2559.360107</v>
      </c>
      <c r="C1788" s="1">
        <v>74.192627000000002</v>
      </c>
      <c r="D1788" s="1">
        <v>1011</v>
      </c>
      <c r="E1788" s="1">
        <f t="shared" si="216"/>
        <v>796.88795333516828</v>
      </c>
      <c r="F1788" s="1">
        <f t="shared" si="217"/>
        <v>-214.11204666483172</v>
      </c>
      <c r="G1788" s="1">
        <f t="shared" si="218"/>
        <v>-1.9931588781992104</v>
      </c>
      <c r="H1788" s="1">
        <f t="shared" si="219"/>
        <v>-212.11888778663251</v>
      </c>
      <c r="I1788" s="6">
        <f t="shared" si="220"/>
        <v>-7.7259267583495994E-4</v>
      </c>
      <c r="J1788" s="6">
        <f t="shared" si="220"/>
        <v>1.6347392274569383E-3</v>
      </c>
      <c r="K1788" s="6">
        <f t="shared" si="221"/>
        <v>-2.4073319032918983E-3</v>
      </c>
      <c r="L1788" s="7">
        <f t="shared" si="222"/>
        <v>231.59707904670432</v>
      </c>
      <c r="M1788" s="6">
        <f t="shared" si="223"/>
        <v>6.725786553094526E-4</v>
      </c>
      <c r="N1788" s="1"/>
    </row>
    <row r="1789" spans="1:14" x14ac:dyDescent="0.25">
      <c r="A1789" s="3">
        <v>43026</v>
      </c>
      <c r="B1789" s="1">
        <v>2561.26001</v>
      </c>
      <c r="C1789" s="1">
        <v>74.211753999999999</v>
      </c>
      <c r="D1789" s="1">
        <v>1012.73999</v>
      </c>
      <c r="E1789" s="1">
        <f t="shared" si="216"/>
        <v>797.0023635298046</v>
      </c>
      <c r="F1789" s="1">
        <f t="shared" si="217"/>
        <v>-215.73762647019544</v>
      </c>
      <c r="G1789" s="1">
        <f t="shared" si="218"/>
        <v>-1.6255798053637136</v>
      </c>
      <c r="H1789" s="1">
        <f t="shared" si="219"/>
        <v>-214.11204666483172</v>
      </c>
      <c r="I1789" s="6">
        <f t="shared" si="220"/>
        <v>2.5780189721547053E-4</v>
      </c>
      <c r="J1789" s="6">
        <f t="shared" si="220"/>
        <v>1.7210583580613559E-3</v>
      </c>
      <c r="K1789" s="6">
        <f t="shared" si="221"/>
        <v>-1.4632564608458853E-3</v>
      </c>
      <c r="L1789" s="7">
        <f t="shared" si="222"/>
        <v>231.25819312447621</v>
      </c>
      <c r="M1789" s="6">
        <f t="shared" si="223"/>
        <v>7.4233516213828565E-4</v>
      </c>
      <c r="N1789" s="1"/>
    </row>
    <row r="1790" spans="1:14" x14ac:dyDescent="0.25">
      <c r="A1790" s="3">
        <v>43027</v>
      </c>
      <c r="B1790" s="1">
        <v>2562.1000979999999</v>
      </c>
      <c r="C1790" s="1">
        <v>74.498626999999999</v>
      </c>
      <c r="D1790" s="1">
        <v>1001.840027</v>
      </c>
      <c r="E1790" s="1">
        <f t="shared" si="216"/>
        <v>798.7183250379303</v>
      </c>
      <c r="F1790" s="1">
        <f t="shared" si="217"/>
        <v>-203.12170196206966</v>
      </c>
      <c r="G1790" s="1">
        <f t="shared" si="218"/>
        <v>12.615924508125772</v>
      </c>
      <c r="H1790" s="1">
        <f t="shared" si="219"/>
        <v>-215.73762647019544</v>
      </c>
      <c r="I1790" s="6">
        <f t="shared" si="220"/>
        <v>3.8656005893622503E-3</v>
      </c>
      <c r="J1790" s="6">
        <f t="shared" si="220"/>
        <v>-1.0762844469092259E-2</v>
      </c>
      <c r="K1790" s="6">
        <f t="shared" si="221"/>
        <v>1.4628445058454509E-2</v>
      </c>
      <c r="L1790" s="7">
        <f t="shared" si="222"/>
        <v>234.64114089691509</v>
      </c>
      <c r="M1790" s="6">
        <f t="shared" si="223"/>
        <v>3.279979372339259E-4</v>
      </c>
      <c r="N1790" s="1"/>
    </row>
    <row r="1791" spans="1:14" x14ac:dyDescent="0.25">
      <c r="A1791" s="3">
        <v>43028</v>
      </c>
      <c r="B1791" s="1">
        <v>2575.209961</v>
      </c>
      <c r="C1791" s="1">
        <v>75.359215000000006</v>
      </c>
      <c r="D1791" s="1">
        <v>1005.070007</v>
      </c>
      <c r="E1791" s="1">
        <f t="shared" si="216"/>
        <v>803.86602413249454</v>
      </c>
      <c r="F1791" s="1">
        <f t="shared" si="217"/>
        <v>-201.20398286750549</v>
      </c>
      <c r="G1791" s="1">
        <f t="shared" si="218"/>
        <v>1.9177190945641769</v>
      </c>
      <c r="H1791" s="1">
        <f t="shared" si="219"/>
        <v>-203.12170196206966</v>
      </c>
      <c r="I1791" s="6">
        <f t="shared" si="220"/>
        <v>1.1551729671474442E-2</v>
      </c>
      <c r="J1791" s="6">
        <f t="shared" si="220"/>
        <v>3.2240476652467542E-3</v>
      </c>
      <c r="K1791" s="6">
        <f t="shared" si="221"/>
        <v>8.3276820062276879E-3</v>
      </c>
      <c r="L1791" s="7">
        <f t="shared" si="222"/>
        <v>236.59515770388307</v>
      </c>
      <c r="M1791" s="6">
        <f t="shared" si="223"/>
        <v>5.1168426285272961E-3</v>
      </c>
      <c r="N1791" s="1"/>
    </row>
    <row r="1792" spans="1:14" x14ac:dyDescent="0.25">
      <c r="A1792" s="3">
        <v>43031</v>
      </c>
      <c r="B1792" s="1">
        <v>2564.9799800000001</v>
      </c>
      <c r="C1792" s="1">
        <v>75.378342000000004</v>
      </c>
      <c r="D1792" s="1">
        <v>985.53997800000002</v>
      </c>
      <c r="E1792" s="1">
        <f t="shared" si="216"/>
        <v>803.98043432713087</v>
      </c>
      <c r="F1792" s="1">
        <f t="shared" si="217"/>
        <v>-181.55954367286915</v>
      </c>
      <c r="G1792" s="1">
        <f t="shared" si="218"/>
        <v>19.644439194636334</v>
      </c>
      <c r="H1792" s="1">
        <f t="shared" si="219"/>
        <v>-201.20398286750549</v>
      </c>
      <c r="I1792" s="6">
        <f t="shared" si="220"/>
        <v>2.5381103027677376E-4</v>
      </c>
      <c r="J1792" s="6">
        <f t="shared" si="220"/>
        <v>-1.9431511102688814E-2</v>
      </c>
      <c r="K1792" s="6">
        <f t="shared" si="221"/>
        <v>1.9685322132965588E-2</v>
      </c>
      <c r="L1792" s="7">
        <f t="shared" si="222"/>
        <v>241.2526095983838</v>
      </c>
      <c r="M1792" s="6">
        <f t="shared" si="223"/>
        <v>-3.9724842459165632E-3</v>
      </c>
      <c r="N1792" s="1"/>
    </row>
    <row r="1793" spans="1:14" x14ac:dyDescent="0.25">
      <c r="A1793" s="3">
        <v>43032</v>
      </c>
      <c r="B1793" s="1">
        <v>2569.1298830000001</v>
      </c>
      <c r="C1793" s="1">
        <v>75.407013000000006</v>
      </c>
      <c r="D1793" s="1">
        <v>988.48999000000003</v>
      </c>
      <c r="E1793" s="1">
        <f t="shared" si="216"/>
        <v>804.15193297775147</v>
      </c>
      <c r="F1793" s="1">
        <f t="shared" si="217"/>
        <v>-184.33805702224856</v>
      </c>
      <c r="G1793" s="1">
        <f t="shared" si="218"/>
        <v>-2.7785133493794092</v>
      </c>
      <c r="H1793" s="1">
        <f t="shared" si="219"/>
        <v>-181.55954367286915</v>
      </c>
      <c r="I1793" s="6">
        <f t="shared" si="220"/>
        <v>3.8036124487850209E-4</v>
      </c>
      <c r="J1793" s="6">
        <f t="shared" si="220"/>
        <v>2.9932951131892427E-3</v>
      </c>
      <c r="K1793" s="6">
        <f t="shared" si="221"/>
        <v>-2.6129338683107406E-3</v>
      </c>
      <c r="L1793" s="7">
        <f t="shared" si="222"/>
        <v>240.62223248394582</v>
      </c>
      <c r="M1793" s="6">
        <f t="shared" si="223"/>
        <v>1.6179085343193123E-3</v>
      </c>
      <c r="N1793" s="1"/>
    </row>
    <row r="1794" spans="1:14" x14ac:dyDescent="0.25">
      <c r="A1794" s="3">
        <v>43033</v>
      </c>
      <c r="B1794" s="1">
        <v>2557.1499020000001</v>
      </c>
      <c r="C1794" s="1">
        <v>75.187095999999997</v>
      </c>
      <c r="D1794" s="1">
        <v>991.46002199999998</v>
      </c>
      <c r="E1794" s="1">
        <f t="shared" si="216"/>
        <v>802.8364759393321</v>
      </c>
      <c r="F1794" s="1">
        <f t="shared" si="217"/>
        <v>-188.62354606066788</v>
      </c>
      <c r="G1794" s="1">
        <f t="shared" si="218"/>
        <v>-4.2854890384193141</v>
      </c>
      <c r="H1794" s="1">
        <f t="shared" si="219"/>
        <v>-184.33805702224856</v>
      </c>
      <c r="I1794" s="6">
        <f t="shared" si="220"/>
        <v>-2.9163998314056805E-3</v>
      </c>
      <c r="J1794" s="6">
        <f t="shared" si="220"/>
        <v>3.0046151504274921E-3</v>
      </c>
      <c r="K1794" s="6">
        <f t="shared" si="221"/>
        <v>-5.9210149818331725E-3</v>
      </c>
      <c r="L1794" s="7">
        <f t="shared" si="222"/>
        <v>239.19750464044623</v>
      </c>
      <c r="M1794" s="6">
        <f t="shared" si="223"/>
        <v>-4.6630499607169806E-3</v>
      </c>
      <c r="N1794" s="1"/>
    </row>
    <row r="1795" spans="1:14" x14ac:dyDescent="0.25">
      <c r="A1795" s="3">
        <v>43034</v>
      </c>
      <c r="B1795" s="1">
        <v>2560.3999020000001</v>
      </c>
      <c r="C1795" s="1">
        <v>75.311385999999999</v>
      </c>
      <c r="D1795" s="1">
        <v>991.419983</v>
      </c>
      <c r="E1795" s="1">
        <f t="shared" ref="E1795:E1858" si="224">$Q$2+$P$2*C1795</f>
        <v>803.57992985742453</v>
      </c>
      <c r="F1795" s="1">
        <f t="shared" ref="F1795:F1858" si="225">E1795-D1795</f>
        <v>-187.84005314257547</v>
      </c>
      <c r="G1795" s="1">
        <f t="shared" si="218"/>
        <v>0.7834929180924064</v>
      </c>
      <c r="H1795" s="1">
        <f t="shared" si="219"/>
        <v>-188.62354606066788</v>
      </c>
      <c r="I1795" s="6">
        <f t="shared" si="220"/>
        <v>1.6530762140354316E-3</v>
      </c>
      <c r="J1795" s="6">
        <f t="shared" si="220"/>
        <v>-4.0383877424776671E-5</v>
      </c>
      <c r="K1795" s="6">
        <f t="shared" si="221"/>
        <v>1.6934600914602083E-3</v>
      </c>
      <c r="L1795" s="7">
        <f t="shared" si="222"/>
        <v>239.6025760685317</v>
      </c>
      <c r="M1795" s="6">
        <f t="shared" si="223"/>
        <v>1.2709462192490584E-3</v>
      </c>
      <c r="N1795" s="1"/>
    </row>
    <row r="1796" spans="1:14" x14ac:dyDescent="0.25">
      <c r="A1796" s="3">
        <v>43035</v>
      </c>
      <c r="B1796" s="1">
        <v>2581.070068</v>
      </c>
      <c r="C1796" s="1">
        <v>80.140274000000005</v>
      </c>
      <c r="D1796" s="1">
        <v>1033.670044</v>
      </c>
      <c r="E1796" s="1">
        <f t="shared" si="224"/>
        <v>832.46443950123967</v>
      </c>
      <c r="F1796" s="1">
        <f t="shared" si="225"/>
        <v>-201.20560449876029</v>
      </c>
      <c r="G1796" s="1">
        <f t="shared" ref="G1796:G1859" si="226">F1796-F1795</f>
        <v>-13.365551356184824</v>
      </c>
      <c r="H1796" s="1">
        <f t="shared" ref="H1796:H1859" si="227">F1795</f>
        <v>-187.84005314257547</v>
      </c>
      <c r="I1796" s="6">
        <f t="shared" ref="I1796:J1859" si="228">C1796/C1795-1</f>
        <v>6.4118963366309734E-2</v>
      </c>
      <c r="J1796" s="6">
        <f t="shared" si="228"/>
        <v>4.2615704468809357E-2</v>
      </c>
      <c r="K1796" s="6">
        <f t="shared" ref="K1796:K1859" si="229">IF(F1795&gt;0,J1796-I1796,I1796-J1796)</f>
        <v>2.1503258897500377E-2</v>
      </c>
      <c r="L1796" s="7">
        <f t="shared" ref="L1796:L1859" si="230">L1795*(1+K1796)</f>
        <v>244.75481229424136</v>
      </c>
      <c r="M1796" s="6">
        <f t="shared" ref="M1796:M1859" si="231">B1796/B1795-1</f>
        <v>8.0730224930307681E-3</v>
      </c>
      <c r="N1796" s="1"/>
    </row>
    <row r="1797" spans="1:14" x14ac:dyDescent="0.25">
      <c r="A1797" s="3">
        <v>43038</v>
      </c>
      <c r="B1797" s="1">
        <v>2572.830078</v>
      </c>
      <c r="C1797" s="1">
        <v>80.216774000000001</v>
      </c>
      <c r="D1797" s="1">
        <v>1033.130005</v>
      </c>
      <c r="E1797" s="1">
        <f t="shared" si="224"/>
        <v>832.92203242693017</v>
      </c>
      <c r="F1797" s="1">
        <f t="shared" si="225"/>
        <v>-200.20797257306981</v>
      </c>
      <c r="G1797" s="1">
        <f t="shared" si="226"/>
        <v>0.99763192569048442</v>
      </c>
      <c r="H1797" s="1">
        <f t="shared" si="227"/>
        <v>-201.20560449876029</v>
      </c>
      <c r="I1797" s="6">
        <f t="shared" si="228"/>
        <v>9.5457622218764193E-4</v>
      </c>
      <c r="J1797" s="6">
        <f t="shared" si="228"/>
        <v>-5.2244814787338889E-4</v>
      </c>
      <c r="K1797" s="6">
        <f t="shared" si="229"/>
        <v>1.4770243700610308E-3</v>
      </c>
      <c r="L1797" s="7">
        <f t="shared" si="230"/>
        <v>245.11632111668968</v>
      </c>
      <c r="M1797" s="6">
        <f t="shared" si="231"/>
        <v>-3.192470480425591E-3</v>
      </c>
      <c r="N1797" s="1"/>
    </row>
    <row r="1798" spans="1:14" x14ac:dyDescent="0.25">
      <c r="A1798" s="3">
        <v>43039</v>
      </c>
      <c r="B1798" s="1">
        <v>2575.26001</v>
      </c>
      <c r="C1798" s="1">
        <v>79.537864999999996</v>
      </c>
      <c r="D1798" s="1">
        <v>1033.040039</v>
      </c>
      <c r="E1798" s="1">
        <f t="shared" si="224"/>
        <v>828.86106568722266</v>
      </c>
      <c r="F1798" s="1">
        <f t="shared" si="225"/>
        <v>-204.17897331277732</v>
      </c>
      <c r="G1798" s="1">
        <f t="shared" si="226"/>
        <v>-3.971000739707506</v>
      </c>
      <c r="H1798" s="1">
        <f t="shared" si="227"/>
        <v>-200.20797257306981</v>
      </c>
      <c r="I1798" s="6">
        <f t="shared" si="228"/>
        <v>-8.4634293570570174E-3</v>
      </c>
      <c r="J1798" s="6">
        <f t="shared" si="228"/>
        <v>-8.7081005841094239E-5</v>
      </c>
      <c r="K1798" s="6">
        <f t="shared" si="229"/>
        <v>-8.3763483512159231E-3</v>
      </c>
      <c r="L1798" s="7">
        <f t="shared" si="230"/>
        <v>243.06314142444779</v>
      </c>
      <c r="M1798" s="6">
        <f t="shared" si="231"/>
        <v>9.4445879686277934E-4</v>
      </c>
      <c r="N1798" s="1"/>
    </row>
    <row r="1799" spans="1:14" x14ac:dyDescent="0.25">
      <c r="A1799" s="3">
        <v>43040</v>
      </c>
      <c r="B1799" s="1">
        <v>2579.360107</v>
      </c>
      <c r="C1799" s="1">
        <v>79.537864999999996</v>
      </c>
      <c r="D1799" s="1">
        <v>1042.599976</v>
      </c>
      <c r="E1799" s="1">
        <f t="shared" si="224"/>
        <v>828.86106568722266</v>
      </c>
      <c r="F1799" s="1">
        <f t="shared" si="225"/>
        <v>-213.73891031277731</v>
      </c>
      <c r="G1799" s="1">
        <f t="shared" si="226"/>
        <v>-9.5599369999999908</v>
      </c>
      <c r="H1799" s="1">
        <f t="shared" si="227"/>
        <v>-204.17897331277732</v>
      </c>
      <c r="I1799" s="6">
        <f t="shared" si="228"/>
        <v>0</v>
      </c>
      <c r="J1799" s="6">
        <f t="shared" si="228"/>
        <v>9.2541785788420317E-3</v>
      </c>
      <c r="K1799" s="6">
        <f t="shared" si="229"/>
        <v>-9.2541785788420317E-3</v>
      </c>
      <c r="L1799" s="7">
        <f t="shared" si="230"/>
        <v>240.81379170777163</v>
      </c>
      <c r="M1799" s="6">
        <f t="shared" si="231"/>
        <v>1.5921099166993358E-3</v>
      </c>
      <c r="N1799" s="1"/>
    </row>
    <row r="1800" spans="1:14" x14ac:dyDescent="0.25">
      <c r="A1800" s="3">
        <v>43041</v>
      </c>
      <c r="B1800" s="1">
        <v>2579.8500979999999</v>
      </c>
      <c r="C1800" s="1">
        <v>80.369774000000007</v>
      </c>
      <c r="D1800" s="1">
        <v>1042.969971</v>
      </c>
      <c r="E1800" s="1">
        <f t="shared" si="224"/>
        <v>833.8372182783113</v>
      </c>
      <c r="F1800" s="1">
        <f t="shared" si="225"/>
        <v>-209.13275272168869</v>
      </c>
      <c r="G1800" s="1">
        <f t="shared" si="226"/>
        <v>4.6061575910886177</v>
      </c>
      <c r="H1800" s="1">
        <f t="shared" si="227"/>
        <v>-213.73891031277731</v>
      </c>
      <c r="I1800" s="6">
        <f t="shared" si="228"/>
        <v>1.04592825065144E-2</v>
      </c>
      <c r="J1800" s="6">
        <f t="shared" si="228"/>
        <v>3.5487723817095862E-4</v>
      </c>
      <c r="K1800" s="6">
        <f t="shared" si="229"/>
        <v>1.0104405268343442E-2</v>
      </c>
      <c r="L1800" s="7">
        <f t="shared" si="230"/>
        <v>243.24707185339341</v>
      </c>
      <c r="M1800" s="6">
        <f t="shared" si="231"/>
        <v>1.8996610774513201E-4</v>
      </c>
      <c r="N1800" s="1"/>
    </row>
    <row r="1801" spans="1:14" x14ac:dyDescent="0.25">
      <c r="A1801" s="3">
        <v>43042</v>
      </c>
      <c r="B1801" s="1">
        <v>2587.8400879999999</v>
      </c>
      <c r="C1801" s="1">
        <v>80.455826000000002</v>
      </c>
      <c r="D1801" s="1">
        <v>1049.98999</v>
      </c>
      <c r="E1801" s="1">
        <f t="shared" si="224"/>
        <v>834.35194751284098</v>
      </c>
      <c r="F1801" s="1">
        <f t="shared" si="225"/>
        <v>-215.63804248715905</v>
      </c>
      <c r="G1801" s="1">
        <f t="shared" si="226"/>
        <v>-6.5052897654703656</v>
      </c>
      <c r="H1801" s="1">
        <f t="shared" si="227"/>
        <v>-209.13275272168869</v>
      </c>
      <c r="I1801" s="6">
        <f t="shared" si="228"/>
        <v>1.0707010324553234E-3</v>
      </c>
      <c r="J1801" s="6">
        <f t="shared" si="228"/>
        <v>6.7307968543612873E-3</v>
      </c>
      <c r="K1801" s="6">
        <f t="shared" si="229"/>
        <v>-5.6600958219059638E-3</v>
      </c>
      <c r="L1801" s="7">
        <f t="shared" si="230"/>
        <v>241.87027011830514</v>
      </c>
      <c r="M1801" s="6">
        <f t="shared" si="231"/>
        <v>3.0970752937133916E-3</v>
      </c>
      <c r="N1801" s="1"/>
    </row>
    <row r="1802" spans="1:14" x14ac:dyDescent="0.25">
      <c r="A1802" s="3">
        <v>43045</v>
      </c>
      <c r="B1802" s="1">
        <v>2591.1298830000001</v>
      </c>
      <c r="C1802" s="1">
        <v>80.771384999999995</v>
      </c>
      <c r="D1802" s="1">
        <v>1042.6800539999999</v>
      </c>
      <c r="E1802" s="1">
        <f t="shared" si="224"/>
        <v>836.23949739569025</v>
      </c>
      <c r="F1802" s="1">
        <f t="shared" si="225"/>
        <v>-206.44055660430968</v>
      </c>
      <c r="G1802" s="1">
        <f t="shared" si="226"/>
        <v>9.197485882849378</v>
      </c>
      <c r="H1802" s="1">
        <f t="shared" si="227"/>
        <v>-215.63804248715905</v>
      </c>
      <c r="I1802" s="6">
        <f t="shared" si="228"/>
        <v>3.922139833602456E-3</v>
      </c>
      <c r="J1802" s="6">
        <f t="shared" si="228"/>
        <v>-6.9619101797342431E-3</v>
      </c>
      <c r="K1802" s="6">
        <f t="shared" si="229"/>
        <v>1.0884050013336699E-2</v>
      </c>
      <c r="L1802" s="7">
        <f t="shared" si="230"/>
        <v>244.50279823501202</v>
      </c>
      <c r="M1802" s="6">
        <f t="shared" si="231"/>
        <v>1.2712512706078982E-3</v>
      </c>
      <c r="N1802" s="1"/>
    </row>
    <row r="1803" spans="1:14" x14ac:dyDescent="0.25">
      <c r="A1803" s="3">
        <v>43046</v>
      </c>
      <c r="B1803" s="1">
        <v>2590.639893</v>
      </c>
      <c r="C1803" s="1">
        <v>80.580123999999998</v>
      </c>
      <c r="D1803" s="1">
        <v>1052.3900149999999</v>
      </c>
      <c r="E1803" s="1">
        <f t="shared" si="224"/>
        <v>835.09544928378841</v>
      </c>
      <c r="F1803" s="1">
        <f t="shared" si="225"/>
        <v>-217.29456571621154</v>
      </c>
      <c r="G1803" s="1">
        <f t="shared" si="226"/>
        <v>-10.85400911190186</v>
      </c>
      <c r="H1803" s="1">
        <f t="shared" si="227"/>
        <v>-206.44055660430968</v>
      </c>
      <c r="I1803" s="6">
        <f t="shared" si="228"/>
        <v>-2.3679301772526751E-3</v>
      </c>
      <c r="J1803" s="6">
        <f t="shared" si="228"/>
        <v>9.3125028744436289E-3</v>
      </c>
      <c r="K1803" s="6">
        <f t="shared" si="229"/>
        <v>-1.1680433051696304E-2</v>
      </c>
      <c r="L1803" s="7">
        <f t="shared" si="230"/>
        <v>241.64689966927557</v>
      </c>
      <c r="M1803" s="6">
        <f t="shared" si="231"/>
        <v>-1.8910283240325398E-4</v>
      </c>
      <c r="N1803" s="1"/>
    </row>
    <row r="1804" spans="1:14" x14ac:dyDescent="0.25">
      <c r="A1804" s="3">
        <v>43047</v>
      </c>
      <c r="B1804" s="1">
        <v>2594.3798830000001</v>
      </c>
      <c r="C1804" s="1">
        <v>80.857437000000004</v>
      </c>
      <c r="D1804" s="1">
        <v>1058.290039</v>
      </c>
      <c r="E1804" s="1">
        <f t="shared" si="224"/>
        <v>836.75422663022005</v>
      </c>
      <c r="F1804" s="1">
        <f t="shared" si="225"/>
        <v>-221.53581236977993</v>
      </c>
      <c r="G1804" s="1">
        <f t="shared" si="226"/>
        <v>-4.2412466535683961</v>
      </c>
      <c r="H1804" s="1">
        <f t="shared" si="227"/>
        <v>-217.29456571621154</v>
      </c>
      <c r="I1804" s="6">
        <f t="shared" si="228"/>
        <v>3.4414566053535545E-3</v>
      </c>
      <c r="J1804" s="6">
        <f t="shared" si="228"/>
        <v>5.6063093681100185E-3</v>
      </c>
      <c r="K1804" s="6">
        <f t="shared" si="229"/>
        <v>-2.164852762756464E-3</v>
      </c>
      <c r="L1804" s="7">
        <f t="shared" si="230"/>
        <v>241.12376971091501</v>
      </c>
      <c r="M1804" s="6">
        <f t="shared" si="231"/>
        <v>1.4436549093934659E-3</v>
      </c>
      <c r="N1804" s="1"/>
    </row>
    <row r="1805" spans="1:14" x14ac:dyDescent="0.25">
      <c r="A1805" s="3">
        <v>43048</v>
      </c>
      <c r="B1805" s="1">
        <v>2584.6201169999999</v>
      </c>
      <c r="C1805" s="1">
        <v>80.408011999999999</v>
      </c>
      <c r="D1805" s="1">
        <v>1047.719971</v>
      </c>
      <c r="E1805" s="1">
        <f t="shared" si="224"/>
        <v>834.06594296187404</v>
      </c>
      <c r="F1805" s="1">
        <f t="shared" si="225"/>
        <v>-213.65402803812594</v>
      </c>
      <c r="G1805" s="1">
        <f t="shared" si="226"/>
        <v>7.8817843316539893</v>
      </c>
      <c r="H1805" s="1">
        <f t="shared" si="227"/>
        <v>-221.53581236977993</v>
      </c>
      <c r="I1805" s="6">
        <f t="shared" si="228"/>
        <v>-5.558239497499895E-3</v>
      </c>
      <c r="J1805" s="6">
        <f t="shared" si="228"/>
        <v>-9.9878744110526441E-3</v>
      </c>
      <c r="K1805" s="6">
        <f t="shared" si="229"/>
        <v>4.4296349135527491E-3</v>
      </c>
      <c r="L1805" s="7">
        <f t="shared" si="230"/>
        <v>242.19185997971397</v>
      </c>
      <c r="M1805" s="6">
        <f t="shared" si="231"/>
        <v>-3.7618877882734658E-3</v>
      </c>
      <c r="N1805" s="1"/>
    </row>
    <row r="1806" spans="1:14" x14ac:dyDescent="0.25">
      <c r="A1806" s="3">
        <v>43049</v>
      </c>
      <c r="B1806" s="1">
        <v>2582.3000489999999</v>
      </c>
      <c r="C1806" s="1">
        <v>80.197661999999994</v>
      </c>
      <c r="D1806" s="1">
        <v>1044.150024</v>
      </c>
      <c r="E1806" s="1">
        <f t="shared" si="224"/>
        <v>832.80771195639682</v>
      </c>
      <c r="F1806" s="1">
        <f t="shared" si="225"/>
        <v>-211.34231204360321</v>
      </c>
      <c r="G1806" s="1">
        <f t="shared" si="226"/>
        <v>2.3117159945227286</v>
      </c>
      <c r="H1806" s="1">
        <f t="shared" si="227"/>
        <v>-213.65402803812594</v>
      </c>
      <c r="I1806" s="6">
        <f t="shared" si="228"/>
        <v>-2.6160328401105826E-3</v>
      </c>
      <c r="J1806" s="6">
        <f t="shared" si="228"/>
        <v>-3.4073484316544667E-3</v>
      </c>
      <c r="K1806" s="6">
        <f t="shared" si="229"/>
        <v>7.9131559154388409E-4</v>
      </c>
      <c r="L1806" s="7">
        <f t="shared" si="230"/>
        <v>242.38351017466096</v>
      </c>
      <c r="M1806" s="6">
        <f t="shared" si="231"/>
        <v>-8.9764371357325956E-4</v>
      </c>
      <c r="N1806" s="1"/>
    </row>
    <row r="1807" spans="1:14" x14ac:dyDescent="0.25">
      <c r="A1807" s="3">
        <v>43052</v>
      </c>
      <c r="B1807" s="1">
        <v>2584.8400879999999</v>
      </c>
      <c r="C1807" s="1">
        <v>80.255027999999996</v>
      </c>
      <c r="D1807" s="1">
        <v>1041.1999510000001</v>
      </c>
      <c r="E1807" s="1">
        <f t="shared" si="224"/>
        <v>833.15085281620293</v>
      </c>
      <c r="F1807" s="1">
        <f t="shared" si="225"/>
        <v>-208.04909818379713</v>
      </c>
      <c r="G1807" s="1">
        <f t="shared" si="226"/>
        <v>3.2932138598060874</v>
      </c>
      <c r="H1807" s="1">
        <f t="shared" si="227"/>
        <v>-211.34231204360321</v>
      </c>
      <c r="I1807" s="6">
        <f t="shared" si="228"/>
        <v>7.1530763577620782E-4</v>
      </c>
      <c r="J1807" s="6">
        <f t="shared" si="228"/>
        <v>-2.8253344176525363E-3</v>
      </c>
      <c r="K1807" s="6">
        <f t="shared" si="229"/>
        <v>3.5406420534287442E-3</v>
      </c>
      <c r="L1807" s="7">
        <f t="shared" si="230"/>
        <v>243.24170342384303</v>
      </c>
      <c r="M1807" s="6">
        <f t="shared" si="231"/>
        <v>9.8363433830384039E-4</v>
      </c>
      <c r="N1807" s="1"/>
    </row>
    <row r="1808" spans="1:14" x14ac:dyDescent="0.25">
      <c r="A1808" s="3">
        <v>43053</v>
      </c>
      <c r="B1808" s="1">
        <v>2578.8701169999999</v>
      </c>
      <c r="C1808" s="1">
        <v>80.369774000000007</v>
      </c>
      <c r="D1808" s="1">
        <v>1041.6400149999999</v>
      </c>
      <c r="E1808" s="1">
        <f t="shared" si="224"/>
        <v>833.8372182783113</v>
      </c>
      <c r="F1808" s="1">
        <f t="shared" si="225"/>
        <v>-207.80279672168865</v>
      </c>
      <c r="G1808" s="1">
        <f t="shared" si="226"/>
        <v>0.2463014621084767</v>
      </c>
      <c r="H1808" s="1">
        <f t="shared" si="227"/>
        <v>-208.04909818379713</v>
      </c>
      <c r="I1808" s="6">
        <f t="shared" si="228"/>
        <v>1.4297671168965742E-3</v>
      </c>
      <c r="J1808" s="6">
        <f t="shared" si="228"/>
        <v>4.2265080744319228E-4</v>
      </c>
      <c r="K1808" s="6">
        <f t="shared" si="229"/>
        <v>1.0071163094533819E-3</v>
      </c>
      <c r="L1808" s="7">
        <f t="shared" si="230"/>
        <v>243.48667611050041</v>
      </c>
      <c r="M1808" s="6">
        <f t="shared" si="231"/>
        <v>-2.3096094136404455E-3</v>
      </c>
      <c r="N1808" s="1"/>
    </row>
    <row r="1809" spans="1:14" x14ac:dyDescent="0.25">
      <c r="A1809" s="3">
        <v>43054</v>
      </c>
      <c r="B1809" s="1">
        <v>2564.6201169999999</v>
      </c>
      <c r="C1809" s="1">
        <v>79.745116999999993</v>
      </c>
      <c r="D1809" s="1">
        <v>1036.410034</v>
      </c>
      <c r="E1809" s="1">
        <f t="shared" si="224"/>
        <v>830.10076567461101</v>
      </c>
      <c r="F1809" s="1">
        <f t="shared" si="225"/>
        <v>-206.30926832538898</v>
      </c>
      <c r="G1809" s="1">
        <f t="shared" si="226"/>
        <v>1.4935283962996664</v>
      </c>
      <c r="H1809" s="1">
        <f t="shared" si="227"/>
        <v>-207.80279672168865</v>
      </c>
      <c r="I1809" s="6">
        <f t="shared" si="228"/>
        <v>-7.7722876264404439E-3</v>
      </c>
      <c r="J1809" s="6">
        <f t="shared" si="228"/>
        <v>-5.020910223000552E-3</v>
      </c>
      <c r="K1809" s="6">
        <f t="shared" si="229"/>
        <v>-2.7513774034398919E-3</v>
      </c>
      <c r="L1809" s="7">
        <f t="shared" si="230"/>
        <v>242.8167523718113</v>
      </c>
      <c r="M1809" s="6">
        <f t="shared" si="231"/>
        <v>-5.5256757236681331E-3</v>
      </c>
      <c r="N1809" s="1"/>
    </row>
    <row r="1810" spans="1:14" x14ac:dyDescent="0.25">
      <c r="A1810" s="3">
        <v>43055</v>
      </c>
      <c r="B1810" s="1">
        <v>2585.639893</v>
      </c>
      <c r="C1810" s="1">
        <v>79.956528000000006</v>
      </c>
      <c r="D1810" s="1">
        <v>1048.469971</v>
      </c>
      <c r="E1810" s="1">
        <f t="shared" si="224"/>
        <v>831.36534316497909</v>
      </c>
      <c r="F1810" s="1">
        <f t="shared" si="225"/>
        <v>-217.10462783502089</v>
      </c>
      <c r="G1810" s="1">
        <f t="shared" si="226"/>
        <v>-10.795359509631908</v>
      </c>
      <c r="H1810" s="1">
        <f t="shared" si="227"/>
        <v>-206.30926832538898</v>
      </c>
      <c r="I1810" s="6">
        <f t="shared" si="228"/>
        <v>2.6510839528897101E-3</v>
      </c>
      <c r="J1810" s="6">
        <f t="shared" si="228"/>
        <v>1.1636260364495943E-2</v>
      </c>
      <c r="K1810" s="6">
        <f t="shared" si="229"/>
        <v>-8.9851764116062327E-3</v>
      </c>
      <c r="L1810" s="7">
        <f t="shared" si="230"/>
        <v>240.63500101605729</v>
      </c>
      <c r="M1810" s="6">
        <f t="shared" si="231"/>
        <v>8.1960583014486499E-3</v>
      </c>
      <c r="N1810" s="1"/>
    </row>
    <row r="1811" spans="1:14" x14ac:dyDescent="0.25">
      <c r="A1811" s="3">
        <v>43056</v>
      </c>
      <c r="B1811" s="1">
        <v>2578.8500979999999</v>
      </c>
      <c r="C1811" s="1">
        <v>79.187729000000004</v>
      </c>
      <c r="D1811" s="1">
        <v>1035.8900149999999</v>
      </c>
      <c r="E1811" s="1">
        <f t="shared" si="224"/>
        <v>826.76668978356815</v>
      </c>
      <c r="F1811" s="1">
        <f t="shared" si="225"/>
        <v>-209.12332521643179</v>
      </c>
      <c r="G1811" s="1">
        <f t="shared" si="226"/>
        <v>7.9813026185890976</v>
      </c>
      <c r="H1811" s="1">
        <f t="shared" si="227"/>
        <v>-217.10462783502089</v>
      </c>
      <c r="I1811" s="6">
        <f t="shared" si="228"/>
        <v>-9.6152124064217137E-3</v>
      </c>
      <c r="J1811" s="6">
        <f t="shared" si="228"/>
        <v>-1.1998394181954142E-2</v>
      </c>
      <c r="K1811" s="6">
        <f t="shared" si="229"/>
        <v>2.383181775532428E-3</v>
      </c>
      <c r="L1811" s="7">
        <f t="shared" si="230"/>
        <v>241.20847796503398</v>
      </c>
      <c r="M1811" s="6">
        <f t="shared" si="231"/>
        <v>-2.6259631197607103E-3</v>
      </c>
      <c r="N1811" s="1"/>
    </row>
    <row r="1812" spans="1:14" x14ac:dyDescent="0.25">
      <c r="A1812" s="3">
        <v>43059</v>
      </c>
      <c r="B1812" s="1">
        <v>2582.139893</v>
      </c>
      <c r="C1812" s="1">
        <v>79.312645000000003</v>
      </c>
      <c r="D1812" s="1">
        <v>1034.660034</v>
      </c>
      <c r="E1812" s="1">
        <f t="shared" si="224"/>
        <v>827.51388818756232</v>
      </c>
      <c r="F1812" s="1">
        <f t="shared" si="225"/>
        <v>-207.14614581243768</v>
      </c>
      <c r="G1812" s="1">
        <f t="shared" si="226"/>
        <v>1.9771794039941142</v>
      </c>
      <c r="H1812" s="1">
        <f t="shared" si="227"/>
        <v>-209.12332521643179</v>
      </c>
      <c r="I1812" s="6">
        <f t="shared" si="228"/>
        <v>1.5774666299623874E-3</v>
      </c>
      <c r="J1812" s="6">
        <f t="shared" si="228"/>
        <v>-1.1873664020208841E-3</v>
      </c>
      <c r="K1812" s="6">
        <f t="shared" si="229"/>
        <v>2.7648330319832715E-3</v>
      </c>
      <c r="L1812" s="7">
        <f t="shared" si="230"/>
        <v>241.87537913250614</v>
      </c>
      <c r="M1812" s="6">
        <f t="shared" si="231"/>
        <v>1.2756829109810131E-3</v>
      </c>
      <c r="N1812" s="1"/>
    </row>
    <row r="1813" spans="1:14" x14ac:dyDescent="0.25">
      <c r="A1813" s="3">
        <v>43060</v>
      </c>
      <c r="B1813" s="1">
        <v>2599.030029</v>
      </c>
      <c r="C1813" s="1">
        <v>80.456260999999998</v>
      </c>
      <c r="D1813" s="1">
        <v>1050.3000489999999</v>
      </c>
      <c r="E1813" s="1">
        <f t="shared" si="224"/>
        <v>834.3545495118301</v>
      </c>
      <c r="F1813" s="1">
        <f t="shared" si="225"/>
        <v>-215.94549948816984</v>
      </c>
      <c r="G1813" s="1">
        <f t="shared" si="226"/>
        <v>-8.7993536757321635</v>
      </c>
      <c r="H1813" s="1">
        <f t="shared" si="227"/>
        <v>-207.14614581243768</v>
      </c>
      <c r="I1813" s="6">
        <f t="shared" si="228"/>
        <v>1.4419087902061367E-2</v>
      </c>
      <c r="J1813" s="6">
        <f t="shared" si="228"/>
        <v>1.5116090779630831E-2</v>
      </c>
      <c r="K1813" s="6">
        <f t="shared" si="229"/>
        <v>-6.9700287756946366E-4</v>
      </c>
      <c r="L1813" s="7">
        <f t="shared" si="230"/>
        <v>241.70679129723757</v>
      </c>
      <c r="M1813" s="6">
        <f t="shared" si="231"/>
        <v>6.5411390164367145E-3</v>
      </c>
      <c r="N1813" s="1"/>
    </row>
    <row r="1814" spans="1:14" x14ac:dyDescent="0.25">
      <c r="A1814" s="3">
        <v>43061</v>
      </c>
      <c r="B1814" s="1">
        <v>2597.080078</v>
      </c>
      <c r="C1814" s="1">
        <v>79.870056000000005</v>
      </c>
      <c r="D1814" s="1">
        <v>1051.920044</v>
      </c>
      <c r="E1814" s="1">
        <f t="shared" si="224"/>
        <v>830.84810165556337</v>
      </c>
      <c r="F1814" s="1">
        <f t="shared" si="225"/>
        <v>-221.07194234443659</v>
      </c>
      <c r="G1814" s="1">
        <f t="shared" si="226"/>
        <v>-5.126442856266749</v>
      </c>
      <c r="H1814" s="1">
        <f t="shared" si="227"/>
        <v>-215.94549948816984</v>
      </c>
      <c r="I1814" s="6">
        <f t="shared" si="228"/>
        <v>-7.2860084810552062E-3</v>
      </c>
      <c r="J1814" s="6">
        <f t="shared" si="228"/>
        <v>1.5424116199389548E-3</v>
      </c>
      <c r="K1814" s="6">
        <f t="shared" si="229"/>
        <v>-8.828420100994161E-3</v>
      </c>
      <c r="L1814" s="7">
        <f t="shared" si="230"/>
        <v>239.57290220240225</v>
      </c>
      <c r="M1814" s="6">
        <f t="shared" si="231"/>
        <v>-7.5026105056208436E-4</v>
      </c>
      <c r="N1814" s="1"/>
    </row>
    <row r="1815" spans="1:14" x14ac:dyDescent="0.25">
      <c r="A1815" s="3">
        <v>43063</v>
      </c>
      <c r="B1815" s="1">
        <v>2602.419922</v>
      </c>
      <c r="C1815" s="1">
        <v>80.014190999999997</v>
      </c>
      <c r="D1815" s="1">
        <v>1056.5200199999999</v>
      </c>
      <c r="E1815" s="1">
        <f t="shared" si="224"/>
        <v>831.71026056202606</v>
      </c>
      <c r="F1815" s="1">
        <f t="shared" si="225"/>
        <v>-224.80975943797387</v>
      </c>
      <c r="G1815" s="1">
        <f t="shared" si="226"/>
        <v>-3.7378170935372736</v>
      </c>
      <c r="H1815" s="1">
        <f t="shared" si="227"/>
        <v>-221.07194234443659</v>
      </c>
      <c r="I1815" s="6">
        <f t="shared" si="228"/>
        <v>1.8046187422229298E-3</v>
      </c>
      <c r="J1815" s="6">
        <f t="shared" si="228"/>
        <v>4.3729331200004218E-3</v>
      </c>
      <c r="K1815" s="6">
        <f t="shared" si="229"/>
        <v>-2.5683143777774919E-3</v>
      </c>
      <c r="L1815" s="7">
        <f t="shared" si="230"/>
        <v>238.95760367314995</v>
      </c>
      <c r="M1815" s="6">
        <f t="shared" si="231"/>
        <v>2.0560952452850501E-3</v>
      </c>
      <c r="N1815" s="1"/>
    </row>
    <row r="1816" spans="1:14" x14ac:dyDescent="0.25">
      <c r="A1816" s="3">
        <v>43066</v>
      </c>
      <c r="B1816" s="1">
        <v>2601.419922</v>
      </c>
      <c r="C1816" s="1">
        <v>80.600418000000005</v>
      </c>
      <c r="D1816" s="1">
        <v>1072.01001</v>
      </c>
      <c r="E1816" s="1">
        <f t="shared" si="224"/>
        <v>835.21684001364406</v>
      </c>
      <c r="F1816" s="1">
        <f t="shared" si="225"/>
        <v>-236.79316998635591</v>
      </c>
      <c r="G1816" s="1">
        <f t="shared" si="226"/>
        <v>-11.983410548382039</v>
      </c>
      <c r="H1816" s="1">
        <f t="shared" si="227"/>
        <v>-224.80975943797387</v>
      </c>
      <c r="I1816" s="6">
        <f t="shared" si="228"/>
        <v>7.3265378637648038E-3</v>
      </c>
      <c r="J1816" s="6">
        <f t="shared" si="228"/>
        <v>1.4661331263746469E-2</v>
      </c>
      <c r="K1816" s="6">
        <f t="shared" si="229"/>
        <v>-7.334793399981665E-3</v>
      </c>
      <c r="L1816" s="7">
        <f t="shared" si="230"/>
        <v>237.2048990188527</v>
      </c>
      <c r="M1816" s="6">
        <f t="shared" si="231"/>
        <v>-3.8425774086126019E-4</v>
      </c>
      <c r="N1816" s="1"/>
    </row>
    <row r="1817" spans="1:14" x14ac:dyDescent="0.25">
      <c r="A1817" s="3">
        <v>43067</v>
      </c>
      <c r="B1817" s="1">
        <v>2627.040039</v>
      </c>
      <c r="C1817" s="1">
        <v>81.571037000000004</v>
      </c>
      <c r="D1817" s="1">
        <v>1063.290039</v>
      </c>
      <c r="E1817" s="1">
        <f t="shared" si="224"/>
        <v>841.02270129391616</v>
      </c>
      <c r="F1817" s="1">
        <f t="shared" si="225"/>
        <v>-222.26733770608382</v>
      </c>
      <c r="G1817" s="1">
        <f t="shared" si="226"/>
        <v>14.525832280272084</v>
      </c>
      <c r="H1817" s="1">
        <f t="shared" si="227"/>
        <v>-236.79316998635591</v>
      </c>
      <c r="I1817" s="6">
        <f t="shared" si="228"/>
        <v>1.2042356901920792E-2</v>
      </c>
      <c r="J1817" s="6">
        <f t="shared" si="228"/>
        <v>-8.134225351123292E-3</v>
      </c>
      <c r="K1817" s="6">
        <f t="shared" si="229"/>
        <v>2.0176582253044084E-2</v>
      </c>
      <c r="L1817" s="7">
        <f t="shared" si="230"/>
        <v>241.99088317473164</v>
      </c>
      <c r="M1817" s="6">
        <f t="shared" si="231"/>
        <v>9.8485126462408701E-3</v>
      </c>
      <c r="N1817" s="1"/>
    </row>
    <row r="1818" spans="1:14" x14ac:dyDescent="0.25">
      <c r="A1818" s="3">
        <v>43068</v>
      </c>
      <c r="B1818" s="1">
        <v>2626.070068</v>
      </c>
      <c r="C1818" s="1">
        <v>80.091071999999997</v>
      </c>
      <c r="D1818" s="1">
        <v>1037.380005</v>
      </c>
      <c r="E1818" s="1">
        <f t="shared" si="224"/>
        <v>832.17013247993475</v>
      </c>
      <c r="F1818" s="1">
        <f t="shared" si="225"/>
        <v>-205.20987252006523</v>
      </c>
      <c r="G1818" s="1">
        <f t="shared" si="226"/>
        <v>17.05746518601859</v>
      </c>
      <c r="H1818" s="1">
        <f t="shared" si="227"/>
        <v>-222.26733770608382</v>
      </c>
      <c r="I1818" s="6">
        <f t="shared" si="228"/>
        <v>-1.8143265728005953E-2</v>
      </c>
      <c r="J1818" s="6">
        <f t="shared" si="228"/>
        <v>-2.4367795286004745E-2</v>
      </c>
      <c r="K1818" s="6">
        <f t="shared" si="229"/>
        <v>6.2245295579987925E-3</v>
      </c>
      <c r="L1818" s="7">
        <f t="shared" si="230"/>
        <v>243.49716257981899</v>
      </c>
      <c r="M1818" s="6">
        <f t="shared" si="231"/>
        <v>-3.6922581521414699E-4</v>
      </c>
      <c r="N1818" s="1"/>
    </row>
    <row r="1819" spans="1:14" x14ac:dyDescent="0.25">
      <c r="A1819" s="3">
        <v>43069</v>
      </c>
      <c r="B1819" s="1">
        <v>2647.580078</v>
      </c>
      <c r="C1819" s="1">
        <v>80.888710000000003</v>
      </c>
      <c r="D1819" s="1">
        <v>1036.170044</v>
      </c>
      <c r="E1819" s="1">
        <f t="shared" si="224"/>
        <v>836.94128942192083</v>
      </c>
      <c r="F1819" s="1">
        <f t="shared" si="225"/>
        <v>-199.22875457807913</v>
      </c>
      <c r="G1819" s="1">
        <f t="shared" si="226"/>
        <v>5.9811179419860991</v>
      </c>
      <c r="H1819" s="1">
        <f t="shared" si="227"/>
        <v>-205.20987252006523</v>
      </c>
      <c r="I1819" s="6">
        <f t="shared" si="228"/>
        <v>9.9591375178498254E-3</v>
      </c>
      <c r="J1819" s="6">
        <f t="shared" si="228"/>
        <v>-1.1663623688216163E-3</v>
      </c>
      <c r="K1819" s="6">
        <f t="shared" si="229"/>
        <v>1.1125499886671442E-2</v>
      </c>
      <c r="L1819" s="7">
        <f t="shared" si="230"/>
        <v>246.20619023450558</v>
      </c>
      <c r="M1819" s="6">
        <f t="shared" si="231"/>
        <v>8.1909505241730685E-3</v>
      </c>
      <c r="N1819" s="1"/>
    </row>
    <row r="1820" spans="1:14" x14ac:dyDescent="0.25">
      <c r="A1820" s="3">
        <v>43070</v>
      </c>
      <c r="B1820" s="1">
        <v>2642.219971</v>
      </c>
      <c r="C1820" s="1">
        <v>80.975211999999999</v>
      </c>
      <c r="D1820" s="1">
        <v>1025.0699460000001</v>
      </c>
      <c r="E1820" s="1">
        <f t="shared" si="224"/>
        <v>837.45871037954294</v>
      </c>
      <c r="F1820" s="1">
        <f t="shared" si="225"/>
        <v>-187.61123562045714</v>
      </c>
      <c r="G1820" s="1">
        <f t="shared" si="226"/>
        <v>11.617518957621996</v>
      </c>
      <c r="H1820" s="1">
        <f t="shared" si="227"/>
        <v>-199.22875457807913</v>
      </c>
      <c r="I1820" s="6">
        <f t="shared" si="228"/>
        <v>1.0693952221514369E-3</v>
      </c>
      <c r="J1820" s="6">
        <f t="shared" si="228"/>
        <v>-1.0712621991222027E-2</v>
      </c>
      <c r="K1820" s="6">
        <f t="shared" si="229"/>
        <v>1.1782017213373464E-2</v>
      </c>
      <c r="L1820" s="7">
        <f t="shared" si="230"/>
        <v>249.10699580588766</v>
      </c>
      <c r="M1820" s="6">
        <f t="shared" si="231"/>
        <v>-2.0245306438659849E-3</v>
      </c>
      <c r="N1820" s="1"/>
    </row>
    <row r="1821" spans="1:14" x14ac:dyDescent="0.25">
      <c r="A1821" s="3">
        <v>43073</v>
      </c>
      <c r="B1821" s="1">
        <v>2639.4399410000001</v>
      </c>
      <c r="C1821" s="1">
        <v>77.919196999999997</v>
      </c>
      <c r="D1821" s="1">
        <v>1011.869995</v>
      </c>
      <c r="E1821" s="1">
        <f t="shared" si="224"/>
        <v>819.17883005530598</v>
      </c>
      <c r="F1821" s="1">
        <f t="shared" si="225"/>
        <v>-192.69116494469404</v>
      </c>
      <c r="G1821" s="1">
        <f t="shared" si="226"/>
        <v>-5.0799293242369004</v>
      </c>
      <c r="H1821" s="1">
        <f t="shared" si="227"/>
        <v>-187.61123562045714</v>
      </c>
      <c r="I1821" s="6">
        <f t="shared" si="228"/>
        <v>-3.7740129658444199E-2</v>
      </c>
      <c r="J1821" s="6">
        <f t="shared" si="228"/>
        <v>-1.2877122240788075E-2</v>
      </c>
      <c r="K1821" s="6">
        <f t="shared" si="229"/>
        <v>-2.4863007417656124E-2</v>
      </c>
      <c r="L1821" s="7">
        <f t="shared" si="230"/>
        <v>242.91344672137583</v>
      </c>
      <c r="M1821" s="6">
        <f t="shared" si="231"/>
        <v>-1.0521569099137817E-3</v>
      </c>
      <c r="N1821" s="1"/>
    </row>
    <row r="1822" spans="1:14" x14ac:dyDescent="0.25">
      <c r="A1822" s="3">
        <v>43074</v>
      </c>
      <c r="B1822" s="1">
        <v>2629.570068</v>
      </c>
      <c r="C1822" s="1">
        <v>78.409294000000003</v>
      </c>
      <c r="D1822" s="1">
        <v>1019.599976</v>
      </c>
      <c r="E1822" s="1">
        <f t="shared" si="224"/>
        <v>822.1103976383406</v>
      </c>
      <c r="F1822" s="1">
        <f t="shared" si="225"/>
        <v>-197.48957836165937</v>
      </c>
      <c r="G1822" s="1">
        <f t="shared" si="226"/>
        <v>-4.7984134169653316</v>
      </c>
      <c r="H1822" s="1">
        <f t="shared" si="227"/>
        <v>-192.69116494469404</v>
      </c>
      <c r="I1822" s="6">
        <f t="shared" si="228"/>
        <v>6.2898107125000102E-3</v>
      </c>
      <c r="J1822" s="6">
        <f t="shared" si="228"/>
        <v>7.6393025173158158E-3</v>
      </c>
      <c r="K1822" s="6">
        <f t="shared" si="229"/>
        <v>-1.3494918048158056E-3</v>
      </c>
      <c r="L1822" s="7">
        <f t="shared" si="230"/>
        <v>242.58563701574579</v>
      </c>
      <c r="M1822" s="6">
        <f t="shared" si="231"/>
        <v>-3.7393815432908983E-3</v>
      </c>
      <c r="N1822" s="1"/>
    </row>
    <row r="1823" spans="1:14" x14ac:dyDescent="0.25">
      <c r="A1823" s="3">
        <v>43075</v>
      </c>
      <c r="B1823" s="1">
        <v>2629.2700199999999</v>
      </c>
      <c r="C1823" s="1">
        <v>79.552909999999997</v>
      </c>
      <c r="D1823" s="1">
        <v>1032.719971</v>
      </c>
      <c r="E1823" s="1">
        <f t="shared" si="224"/>
        <v>828.95105896260839</v>
      </c>
      <c r="F1823" s="1">
        <f t="shared" si="225"/>
        <v>-203.7689120373916</v>
      </c>
      <c r="G1823" s="1">
        <f t="shared" si="226"/>
        <v>-6.2793336757322322</v>
      </c>
      <c r="H1823" s="1">
        <f t="shared" si="227"/>
        <v>-197.48957836165937</v>
      </c>
      <c r="I1823" s="6">
        <f t="shared" si="228"/>
        <v>1.45852097584247E-2</v>
      </c>
      <c r="J1823" s="6">
        <f t="shared" si="228"/>
        <v>1.2867786689708671E-2</v>
      </c>
      <c r="K1823" s="6">
        <f t="shared" si="229"/>
        <v>1.7174230687160286E-3</v>
      </c>
      <c r="L1823" s="7">
        <f t="shared" si="230"/>
        <v>243.00225918489579</v>
      </c>
      <c r="M1823" s="6">
        <f t="shared" si="231"/>
        <v>-1.1410534507194647E-4</v>
      </c>
      <c r="N1823" s="1"/>
    </row>
    <row r="1824" spans="1:14" x14ac:dyDescent="0.25">
      <c r="A1824" s="3">
        <v>43076</v>
      </c>
      <c r="B1824" s="1">
        <v>2636.9799800000001</v>
      </c>
      <c r="C1824" s="1">
        <v>79.274208000000002</v>
      </c>
      <c r="D1824" s="1">
        <v>1044.5699460000001</v>
      </c>
      <c r="E1824" s="1">
        <f t="shared" si="224"/>
        <v>827.28397316423207</v>
      </c>
      <c r="F1824" s="1">
        <f t="shared" si="225"/>
        <v>-217.28597283576801</v>
      </c>
      <c r="G1824" s="1">
        <f t="shared" si="226"/>
        <v>-13.517060798376406</v>
      </c>
      <c r="H1824" s="1">
        <f t="shared" si="227"/>
        <v>-203.7689120373916</v>
      </c>
      <c r="I1824" s="6">
        <f t="shared" si="228"/>
        <v>-3.5033539313645834E-3</v>
      </c>
      <c r="J1824" s="6">
        <f t="shared" si="228"/>
        <v>1.1474528751996171E-2</v>
      </c>
      <c r="K1824" s="6">
        <f t="shared" si="229"/>
        <v>-1.4977882683360755E-2</v>
      </c>
      <c r="L1824" s="7">
        <f t="shared" si="230"/>
        <v>239.36259985503281</v>
      </c>
      <c r="M1824" s="6">
        <f t="shared" si="231"/>
        <v>2.9323576282971331E-3</v>
      </c>
      <c r="N1824" s="1"/>
    </row>
    <row r="1825" spans="1:14" x14ac:dyDescent="0.25">
      <c r="A1825" s="3">
        <v>43077</v>
      </c>
      <c r="B1825" s="1">
        <v>2651.5</v>
      </c>
      <c r="C1825" s="1">
        <v>80.879112000000006</v>
      </c>
      <c r="D1825" s="1">
        <v>1049.380005</v>
      </c>
      <c r="E1825" s="1">
        <f t="shared" si="224"/>
        <v>836.8838779591656</v>
      </c>
      <c r="F1825" s="1">
        <f t="shared" si="225"/>
        <v>-212.49612704083438</v>
      </c>
      <c r="G1825" s="1">
        <f t="shared" si="226"/>
        <v>4.7898457949336262</v>
      </c>
      <c r="H1825" s="1">
        <f t="shared" si="227"/>
        <v>-217.28597283576801</v>
      </c>
      <c r="I1825" s="6">
        <f t="shared" si="228"/>
        <v>2.0244970470092882E-2</v>
      </c>
      <c r="J1825" s="6">
        <f t="shared" si="228"/>
        <v>4.6048223179493419E-3</v>
      </c>
      <c r="K1825" s="6">
        <f t="shared" si="229"/>
        <v>1.564014815214354E-2</v>
      </c>
      <c r="L1825" s="7">
        <f t="shared" si="230"/>
        <v>243.10626637884778</v>
      </c>
      <c r="M1825" s="6">
        <f t="shared" si="231"/>
        <v>5.5063064983906784E-3</v>
      </c>
      <c r="N1825" s="1"/>
    </row>
    <row r="1826" spans="1:14" x14ac:dyDescent="0.25">
      <c r="A1826" s="3">
        <v>43080</v>
      </c>
      <c r="B1826" s="1">
        <v>2659.98999</v>
      </c>
      <c r="C1826" s="1">
        <v>81.907393999999996</v>
      </c>
      <c r="D1826" s="1">
        <v>1051.969971</v>
      </c>
      <c r="E1826" s="1">
        <f t="shared" si="224"/>
        <v>843.03465663648456</v>
      </c>
      <c r="F1826" s="1">
        <f t="shared" si="225"/>
        <v>-208.93531436351543</v>
      </c>
      <c r="G1826" s="1">
        <f t="shared" si="226"/>
        <v>3.5608126773189497</v>
      </c>
      <c r="H1826" s="1">
        <f t="shared" si="227"/>
        <v>-212.49612704083438</v>
      </c>
      <c r="I1826" s="6">
        <f t="shared" si="228"/>
        <v>1.271381416749473E-2</v>
      </c>
      <c r="J1826" s="6">
        <f t="shared" si="228"/>
        <v>2.468091623300861E-3</v>
      </c>
      <c r="K1826" s="6">
        <f t="shared" si="229"/>
        <v>1.0245722544193869E-2</v>
      </c>
      <c r="L1826" s="7">
        <f t="shared" si="230"/>
        <v>245.59706573292033</v>
      </c>
      <c r="M1826" s="6">
        <f t="shared" si="231"/>
        <v>3.2019573826136405E-3</v>
      </c>
      <c r="N1826" s="1"/>
    </row>
    <row r="1827" spans="1:14" x14ac:dyDescent="0.25">
      <c r="A1827" s="3">
        <v>43081</v>
      </c>
      <c r="B1827" s="1">
        <v>2664.110107</v>
      </c>
      <c r="C1827" s="1">
        <v>82.243744000000007</v>
      </c>
      <c r="D1827" s="1">
        <v>1048.7700199999999</v>
      </c>
      <c r="E1827" s="1">
        <f t="shared" si="224"/>
        <v>845.046570107805</v>
      </c>
      <c r="F1827" s="1">
        <f t="shared" si="225"/>
        <v>-203.72344989219494</v>
      </c>
      <c r="G1827" s="1">
        <f t="shared" si="226"/>
        <v>5.2118644713204958</v>
      </c>
      <c r="H1827" s="1">
        <f t="shared" si="227"/>
        <v>-208.93531436351543</v>
      </c>
      <c r="I1827" s="6">
        <f t="shared" si="228"/>
        <v>4.1064668715991015E-3</v>
      </c>
      <c r="J1827" s="6">
        <f t="shared" si="228"/>
        <v>-3.0418653461735667E-3</v>
      </c>
      <c r="K1827" s="6">
        <f t="shared" si="229"/>
        <v>7.1483322177726683E-3</v>
      </c>
      <c r="L1827" s="7">
        <f t="shared" si="230"/>
        <v>247.35267515048943</v>
      </c>
      <c r="M1827" s="6">
        <f t="shared" si="231"/>
        <v>1.5489219942514953E-3</v>
      </c>
      <c r="N1827" s="1"/>
    </row>
    <row r="1828" spans="1:14" x14ac:dyDescent="0.25">
      <c r="A1828" s="3">
        <v>43082</v>
      </c>
      <c r="B1828" s="1">
        <v>2662.8500979999999</v>
      </c>
      <c r="C1828" s="1">
        <v>82.022720000000007</v>
      </c>
      <c r="D1828" s="1">
        <v>1051.3900149999999</v>
      </c>
      <c r="E1828" s="1">
        <f t="shared" si="224"/>
        <v>843.72449143057861</v>
      </c>
      <c r="F1828" s="1">
        <f t="shared" si="225"/>
        <v>-207.66552356942134</v>
      </c>
      <c r="G1828" s="1">
        <f t="shared" si="226"/>
        <v>-3.9420736772264036</v>
      </c>
      <c r="H1828" s="1">
        <f t="shared" si="227"/>
        <v>-203.72344989219494</v>
      </c>
      <c r="I1828" s="6">
        <f t="shared" si="228"/>
        <v>-2.6874262922660375E-3</v>
      </c>
      <c r="J1828" s="6">
        <f t="shared" si="228"/>
        <v>2.4981597013995493E-3</v>
      </c>
      <c r="K1828" s="6">
        <f t="shared" si="229"/>
        <v>-5.1855859936655868E-3</v>
      </c>
      <c r="L1828" s="7">
        <f t="shared" si="230"/>
        <v>246.07000658273333</v>
      </c>
      <c r="M1828" s="6">
        <f t="shared" si="231"/>
        <v>-4.7295680335790458E-4</v>
      </c>
      <c r="N1828" s="1"/>
    </row>
    <row r="1829" spans="1:14" x14ac:dyDescent="0.25">
      <c r="A1829" s="3">
        <v>43083</v>
      </c>
      <c r="B1829" s="1">
        <v>2652.01001</v>
      </c>
      <c r="C1829" s="1">
        <v>81.388435000000001</v>
      </c>
      <c r="D1829" s="1">
        <v>1057.469971</v>
      </c>
      <c r="E1829" s="1">
        <f t="shared" si="224"/>
        <v>839.93044791591694</v>
      </c>
      <c r="F1829" s="1">
        <f t="shared" si="225"/>
        <v>-217.53952308408304</v>
      </c>
      <c r="G1829" s="1">
        <f t="shared" si="226"/>
        <v>-9.8739995146617048</v>
      </c>
      <c r="H1829" s="1">
        <f t="shared" si="227"/>
        <v>-207.66552356942134</v>
      </c>
      <c r="I1829" s="6">
        <f t="shared" si="228"/>
        <v>-7.7330403088315958E-3</v>
      </c>
      <c r="J1829" s="6">
        <f t="shared" si="228"/>
        <v>5.7827789053142009E-3</v>
      </c>
      <c r="K1829" s="6">
        <f t="shared" si="229"/>
        <v>-1.3515819214145797E-2</v>
      </c>
      <c r="L1829" s="7">
        <f t="shared" si="230"/>
        <v>242.74416885973744</v>
      </c>
      <c r="M1829" s="6">
        <f t="shared" si="231"/>
        <v>-4.0708592677227706E-3</v>
      </c>
      <c r="N1829" s="1"/>
    </row>
    <row r="1830" spans="1:14" x14ac:dyDescent="0.25">
      <c r="A1830" s="3">
        <v>43084</v>
      </c>
      <c r="B1830" s="1">
        <v>2675.8100589999999</v>
      </c>
      <c r="C1830" s="1">
        <v>83.464241000000001</v>
      </c>
      <c r="D1830" s="1">
        <v>1072</v>
      </c>
      <c r="E1830" s="1">
        <f t="shared" si="224"/>
        <v>852.34710334998158</v>
      </c>
      <c r="F1830" s="1">
        <f t="shared" si="225"/>
        <v>-219.65289665001842</v>
      </c>
      <c r="G1830" s="1">
        <f t="shared" si="226"/>
        <v>-2.1133735659353761</v>
      </c>
      <c r="H1830" s="1">
        <f t="shared" si="227"/>
        <v>-217.53952308408304</v>
      </c>
      <c r="I1830" s="6">
        <f t="shared" si="228"/>
        <v>2.5504925853409022E-2</v>
      </c>
      <c r="J1830" s="6">
        <f t="shared" si="228"/>
        <v>1.3740370316387862E-2</v>
      </c>
      <c r="K1830" s="6">
        <f t="shared" si="229"/>
        <v>1.176455553702116E-2</v>
      </c>
      <c r="L1830" s="7">
        <f t="shared" si="230"/>
        <v>245.59994611557588</v>
      </c>
      <c r="M1830" s="6">
        <f t="shared" si="231"/>
        <v>8.9743435772324798E-3</v>
      </c>
      <c r="N1830" s="1"/>
    </row>
    <row r="1831" spans="1:14" x14ac:dyDescent="0.25">
      <c r="A1831" s="3">
        <v>43087</v>
      </c>
      <c r="B1831" s="1">
        <v>2690.1599120000001</v>
      </c>
      <c r="C1831" s="1">
        <v>83.012566000000007</v>
      </c>
      <c r="D1831" s="1">
        <v>1085.089966</v>
      </c>
      <c r="E1831" s="1">
        <f t="shared" si="224"/>
        <v>849.64536106617413</v>
      </c>
      <c r="F1831" s="1">
        <f t="shared" si="225"/>
        <v>-235.44460493382587</v>
      </c>
      <c r="G1831" s="1">
        <f t="shared" si="226"/>
        <v>-15.791708283807452</v>
      </c>
      <c r="H1831" s="1">
        <f t="shared" si="227"/>
        <v>-219.65289665001842</v>
      </c>
      <c r="I1831" s="6">
        <f t="shared" si="228"/>
        <v>-5.4115989624825556E-3</v>
      </c>
      <c r="J1831" s="6">
        <f t="shared" si="228"/>
        <v>1.2210789179104564E-2</v>
      </c>
      <c r="K1831" s="6">
        <f t="shared" si="229"/>
        <v>-1.762238814158712E-2</v>
      </c>
      <c r="L1831" s="7">
        <f t="shared" si="230"/>
        <v>241.27188853757431</v>
      </c>
      <c r="M1831" s="6">
        <f t="shared" si="231"/>
        <v>5.3628070317379706E-3</v>
      </c>
      <c r="N1831" s="1"/>
    </row>
    <row r="1832" spans="1:14" x14ac:dyDescent="0.25">
      <c r="A1832" s="3">
        <v>43088</v>
      </c>
      <c r="B1832" s="1">
        <v>2681.469971</v>
      </c>
      <c r="C1832" s="1">
        <v>82.484009</v>
      </c>
      <c r="D1832" s="1">
        <v>1079.780029</v>
      </c>
      <c r="E1832" s="1">
        <f t="shared" si="224"/>
        <v>846.48374088285118</v>
      </c>
      <c r="F1832" s="1">
        <f t="shared" si="225"/>
        <v>-233.29628811714883</v>
      </c>
      <c r="G1832" s="1">
        <f t="shared" si="226"/>
        <v>2.1483168166770383</v>
      </c>
      <c r="H1832" s="1">
        <f t="shared" si="227"/>
        <v>-235.44460493382587</v>
      </c>
      <c r="I1832" s="6">
        <f t="shared" si="228"/>
        <v>-6.3671926488817476E-3</v>
      </c>
      <c r="J1832" s="6">
        <f t="shared" si="228"/>
        <v>-4.8935453892124947E-3</v>
      </c>
      <c r="K1832" s="6">
        <f t="shared" si="229"/>
        <v>-1.4736472596692529E-3</v>
      </c>
      <c r="L1832" s="7">
        <f t="shared" si="230"/>
        <v>240.9163388801957</v>
      </c>
      <c r="M1832" s="6">
        <f t="shared" si="231"/>
        <v>-3.2302693089867329E-3</v>
      </c>
      <c r="N1832" s="1"/>
    </row>
    <row r="1833" spans="1:14" x14ac:dyDescent="0.25">
      <c r="A1833" s="3">
        <v>43089</v>
      </c>
      <c r="B1833" s="1">
        <v>2679.25</v>
      </c>
      <c r="C1833" s="1">
        <v>82.186104</v>
      </c>
      <c r="D1833" s="1">
        <v>1073.5600589999999</v>
      </c>
      <c r="E1833" s="1">
        <f t="shared" si="224"/>
        <v>844.70179028771599</v>
      </c>
      <c r="F1833" s="1">
        <f t="shared" si="225"/>
        <v>-228.85826871228392</v>
      </c>
      <c r="G1833" s="1">
        <f t="shared" si="226"/>
        <v>4.4380194048649173</v>
      </c>
      <c r="H1833" s="1">
        <f t="shared" si="227"/>
        <v>-233.29628811714883</v>
      </c>
      <c r="I1833" s="6">
        <f t="shared" si="228"/>
        <v>-3.6116697480114146E-3</v>
      </c>
      <c r="J1833" s="6">
        <f t="shared" si="228"/>
        <v>-5.7604047425849902E-3</v>
      </c>
      <c r="K1833" s="6">
        <f t="shared" si="229"/>
        <v>2.1487349945735756E-3</v>
      </c>
      <c r="L1833" s="7">
        <f t="shared" si="230"/>
        <v>241.43400424831214</v>
      </c>
      <c r="M1833" s="6">
        <f t="shared" si="231"/>
        <v>-8.2789329136956358E-4</v>
      </c>
      <c r="N1833" s="1"/>
    </row>
    <row r="1834" spans="1:14" x14ac:dyDescent="0.25">
      <c r="A1834" s="3">
        <v>43090</v>
      </c>
      <c r="B1834" s="1">
        <v>2684.570068</v>
      </c>
      <c r="C1834" s="1">
        <v>82.166877999999997</v>
      </c>
      <c r="D1834" s="1">
        <v>1070.849976</v>
      </c>
      <c r="E1834" s="1">
        <f t="shared" si="224"/>
        <v>844.58678791399939</v>
      </c>
      <c r="F1834" s="1">
        <f t="shared" si="225"/>
        <v>-226.26318808600058</v>
      </c>
      <c r="G1834" s="1">
        <f t="shared" si="226"/>
        <v>2.5950806262833339</v>
      </c>
      <c r="H1834" s="1">
        <f t="shared" si="227"/>
        <v>-228.85826871228392</v>
      </c>
      <c r="I1834" s="6">
        <f t="shared" si="228"/>
        <v>-2.3393249058267784E-4</v>
      </c>
      <c r="J1834" s="6">
        <f t="shared" si="228"/>
        <v>-2.5243888101839085E-3</v>
      </c>
      <c r="K1834" s="6">
        <f t="shared" si="229"/>
        <v>2.2904563196012306E-3</v>
      </c>
      <c r="L1834" s="7">
        <f t="shared" si="230"/>
        <v>241.98699828910929</v>
      </c>
      <c r="M1834" s="6">
        <f t="shared" si="231"/>
        <v>1.9856556872259734E-3</v>
      </c>
      <c r="N1834" s="1"/>
    </row>
    <row r="1835" spans="1:14" x14ac:dyDescent="0.25">
      <c r="A1835" s="3">
        <v>43091</v>
      </c>
      <c r="B1835" s="1">
        <v>2683.3400879999999</v>
      </c>
      <c r="C1835" s="1">
        <v>82.176475999999994</v>
      </c>
      <c r="D1835" s="1">
        <v>1068.8599850000001</v>
      </c>
      <c r="E1835" s="1">
        <f t="shared" si="224"/>
        <v>844.64419937675461</v>
      </c>
      <c r="F1835" s="1">
        <f t="shared" si="225"/>
        <v>-224.21578562324544</v>
      </c>
      <c r="G1835" s="1">
        <f t="shared" si="226"/>
        <v>2.0474024627551444</v>
      </c>
      <c r="H1835" s="1">
        <f t="shared" si="227"/>
        <v>-226.26318808600058</v>
      </c>
      <c r="I1835" s="6">
        <f t="shared" si="228"/>
        <v>1.1681105858740715E-4</v>
      </c>
      <c r="J1835" s="6">
        <f t="shared" si="228"/>
        <v>-1.8583284723349136E-3</v>
      </c>
      <c r="K1835" s="6">
        <f t="shared" si="229"/>
        <v>1.9751395309223208E-3</v>
      </c>
      <c r="L1835" s="7">
        <f t="shared" si="230"/>
        <v>242.46495637539931</v>
      </c>
      <c r="M1835" s="6">
        <f t="shared" si="231"/>
        <v>-4.5816647315766179E-4</v>
      </c>
      <c r="N1835" s="1"/>
    </row>
    <row r="1836" spans="1:14" x14ac:dyDescent="0.25">
      <c r="A1836" s="3">
        <v>43095</v>
      </c>
      <c r="B1836" s="1">
        <v>2680.5</v>
      </c>
      <c r="C1836" s="1">
        <v>82.070769999999996</v>
      </c>
      <c r="D1836" s="1">
        <v>1065.849976</v>
      </c>
      <c r="E1836" s="1">
        <f t="shared" si="224"/>
        <v>844.01190764076705</v>
      </c>
      <c r="F1836" s="1">
        <f t="shared" si="225"/>
        <v>-221.83806835923292</v>
      </c>
      <c r="G1836" s="1">
        <f t="shared" si="226"/>
        <v>2.3777172640125173</v>
      </c>
      <c r="H1836" s="1">
        <f t="shared" si="227"/>
        <v>-224.21578562324544</v>
      </c>
      <c r="I1836" s="6">
        <f t="shared" si="228"/>
        <v>-1.2863291923104203E-3</v>
      </c>
      <c r="J1836" s="6">
        <f t="shared" si="228"/>
        <v>-2.8160928861042933E-3</v>
      </c>
      <c r="K1836" s="6">
        <f t="shared" si="229"/>
        <v>1.529763693793873E-3</v>
      </c>
      <c r="L1836" s="7">
        <f t="shared" si="230"/>
        <v>242.83587046267971</v>
      </c>
      <c r="M1836" s="6">
        <f t="shared" si="231"/>
        <v>-1.0584152238849454E-3</v>
      </c>
      <c r="N1836" s="1"/>
    </row>
    <row r="1837" spans="1:14" x14ac:dyDescent="0.25">
      <c r="A1837" s="3">
        <v>43096</v>
      </c>
      <c r="B1837" s="1">
        <v>2682.6201169999999</v>
      </c>
      <c r="C1837" s="1">
        <v>82.368674999999996</v>
      </c>
      <c r="D1837" s="1">
        <v>1060.1999510000001</v>
      </c>
      <c r="E1837" s="1">
        <f t="shared" si="224"/>
        <v>845.79385823590223</v>
      </c>
      <c r="F1837" s="1">
        <f t="shared" si="225"/>
        <v>-214.40609276409782</v>
      </c>
      <c r="G1837" s="1">
        <f t="shared" si="226"/>
        <v>7.4319755951350999</v>
      </c>
      <c r="H1837" s="1">
        <f t="shared" si="227"/>
        <v>-221.83806835923292</v>
      </c>
      <c r="I1837" s="6">
        <f t="shared" si="228"/>
        <v>3.6298550628925952E-3</v>
      </c>
      <c r="J1837" s="6">
        <f t="shared" si="228"/>
        <v>-5.3009571020526947E-3</v>
      </c>
      <c r="K1837" s="6">
        <f t="shared" si="229"/>
        <v>8.9308121649452898E-3</v>
      </c>
      <c r="L1837" s="7">
        <f t="shared" si="230"/>
        <v>245.00459200869292</v>
      </c>
      <c r="M1837" s="6">
        <f t="shared" si="231"/>
        <v>7.909408692408082E-4</v>
      </c>
      <c r="N1837" s="1"/>
    </row>
    <row r="1838" spans="1:14" x14ac:dyDescent="0.25">
      <c r="A1838" s="3">
        <v>43097</v>
      </c>
      <c r="B1838" s="1">
        <v>2687.540039</v>
      </c>
      <c r="C1838" s="1">
        <v>82.378287999999998</v>
      </c>
      <c r="D1838" s="1">
        <v>1055.9499510000001</v>
      </c>
      <c r="E1838" s="1">
        <f t="shared" si="224"/>
        <v>845.85135942276065</v>
      </c>
      <c r="F1838" s="1">
        <f t="shared" si="225"/>
        <v>-210.0985915772394</v>
      </c>
      <c r="G1838" s="1">
        <f t="shared" si="226"/>
        <v>4.307501186858417</v>
      </c>
      <c r="H1838" s="1">
        <f t="shared" si="227"/>
        <v>-214.40609276409782</v>
      </c>
      <c r="I1838" s="6">
        <f t="shared" si="228"/>
        <v>1.1670698842736194E-4</v>
      </c>
      <c r="J1838" s="6">
        <f t="shared" si="228"/>
        <v>-4.0086777932702988E-3</v>
      </c>
      <c r="K1838" s="6">
        <f t="shared" si="229"/>
        <v>4.1253847816976608E-3</v>
      </c>
      <c r="L1838" s="7">
        <f t="shared" si="230"/>
        <v>246.01533022401165</v>
      </c>
      <c r="M1838" s="6">
        <f t="shared" si="231"/>
        <v>1.8339987718805073E-3</v>
      </c>
      <c r="N1838" s="1"/>
    </row>
    <row r="1839" spans="1:14" x14ac:dyDescent="0.25">
      <c r="A1839" s="3">
        <v>43098</v>
      </c>
      <c r="B1839" s="1">
        <v>2673.610107</v>
      </c>
      <c r="C1839" s="1">
        <v>82.205321999999995</v>
      </c>
      <c r="D1839" s="1">
        <v>1053.400024</v>
      </c>
      <c r="E1839" s="1">
        <f t="shared" si="224"/>
        <v>844.81674480857771</v>
      </c>
      <c r="F1839" s="1">
        <f t="shared" si="225"/>
        <v>-208.58327919142232</v>
      </c>
      <c r="G1839" s="1">
        <f t="shared" si="226"/>
        <v>1.5153123858170829</v>
      </c>
      <c r="H1839" s="1">
        <f t="shared" si="227"/>
        <v>-210.0985915772394</v>
      </c>
      <c r="I1839" s="6">
        <f t="shared" si="228"/>
        <v>-2.09965519069788E-3</v>
      </c>
      <c r="J1839" s="6">
        <f t="shared" si="228"/>
        <v>-2.4148180485118464E-3</v>
      </c>
      <c r="K1839" s="6">
        <f t="shared" si="229"/>
        <v>3.1516285781396647E-4</v>
      </c>
      <c r="L1839" s="7">
        <f t="shared" si="230"/>
        <v>246.09286511855109</v>
      </c>
      <c r="M1839" s="6">
        <f t="shared" si="231"/>
        <v>-5.1831532918047429E-3</v>
      </c>
      <c r="N1839" s="1"/>
    </row>
    <row r="1840" spans="1:14" x14ac:dyDescent="0.25">
      <c r="A1840" s="3">
        <v>43102</v>
      </c>
      <c r="B1840" s="1">
        <v>2695.8100589999999</v>
      </c>
      <c r="C1840" s="1">
        <v>82.599318999999994</v>
      </c>
      <c r="D1840" s="1">
        <v>1073.209961</v>
      </c>
      <c r="E1840" s="1">
        <f t="shared" si="224"/>
        <v>847.17347997123511</v>
      </c>
      <c r="F1840" s="1">
        <f t="shared" si="225"/>
        <v>-226.03648102876491</v>
      </c>
      <c r="G1840" s="1">
        <f t="shared" si="226"/>
        <v>-17.45320183734259</v>
      </c>
      <c r="H1840" s="1">
        <f t="shared" si="227"/>
        <v>-208.58327919142232</v>
      </c>
      <c r="I1840" s="6">
        <f t="shared" si="228"/>
        <v>4.7928405413946162E-3</v>
      </c>
      <c r="J1840" s="6">
        <f t="shared" si="228"/>
        <v>1.8805711551797E-2</v>
      </c>
      <c r="K1840" s="6">
        <f t="shared" si="229"/>
        <v>-1.4012871010402383E-2</v>
      </c>
      <c r="L1840" s="7">
        <f t="shared" si="230"/>
        <v>242.64439754306449</v>
      </c>
      <c r="M1840" s="6">
        <f t="shared" si="231"/>
        <v>8.3033617885706068E-3</v>
      </c>
      <c r="N1840" s="1"/>
    </row>
    <row r="1841" spans="1:14" x14ac:dyDescent="0.25">
      <c r="A1841" s="3">
        <v>43103</v>
      </c>
      <c r="B1841" s="1">
        <v>2713.0600589999999</v>
      </c>
      <c r="C1841" s="1">
        <v>82.983727000000002</v>
      </c>
      <c r="D1841" s="1">
        <v>1091.5200199999999</v>
      </c>
      <c r="E1841" s="1">
        <f t="shared" si="224"/>
        <v>849.47285750559911</v>
      </c>
      <c r="F1841" s="1">
        <f t="shared" si="225"/>
        <v>-242.04716249440082</v>
      </c>
      <c r="G1841" s="1">
        <f t="shared" si="226"/>
        <v>-16.010681465635912</v>
      </c>
      <c r="H1841" s="1">
        <f t="shared" si="227"/>
        <v>-226.03648102876491</v>
      </c>
      <c r="I1841" s="6">
        <f t="shared" si="228"/>
        <v>4.6538882481585997E-3</v>
      </c>
      <c r="J1841" s="6">
        <f t="shared" si="228"/>
        <v>1.7061022228063161E-2</v>
      </c>
      <c r="K1841" s="6">
        <f t="shared" si="229"/>
        <v>-1.2407133979904561E-2</v>
      </c>
      <c r="L1841" s="7">
        <f t="shared" si="230"/>
        <v>239.63387599327447</v>
      </c>
      <c r="M1841" s="6">
        <f t="shared" si="231"/>
        <v>6.3988187678174491E-3</v>
      </c>
      <c r="N1841" s="1"/>
    </row>
    <row r="1842" spans="1:14" x14ac:dyDescent="0.25">
      <c r="A1842" s="3">
        <v>43104</v>
      </c>
      <c r="B1842" s="1">
        <v>2723.98999</v>
      </c>
      <c r="C1842" s="1">
        <v>83.714118999999997</v>
      </c>
      <c r="D1842" s="1">
        <v>1095.76001</v>
      </c>
      <c r="E1842" s="1">
        <f t="shared" si="224"/>
        <v>853.84177531188607</v>
      </c>
      <c r="F1842" s="1">
        <f t="shared" si="225"/>
        <v>-241.9182346881139</v>
      </c>
      <c r="G1842" s="1">
        <f t="shared" si="226"/>
        <v>0.12892780628692435</v>
      </c>
      <c r="H1842" s="1">
        <f t="shared" si="227"/>
        <v>-242.04716249440082</v>
      </c>
      <c r="I1842" s="6">
        <f t="shared" si="228"/>
        <v>8.8016292640120675E-3</v>
      </c>
      <c r="J1842" s="6">
        <f t="shared" si="228"/>
        <v>3.8844821187979939E-3</v>
      </c>
      <c r="K1842" s="6">
        <f t="shared" si="229"/>
        <v>4.9171471452140736E-3</v>
      </c>
      <c r="L1842" s="7">
        <f t="shared" si="230"/>
        <v>240.8121910225114</v>
      </c>
      <c r="M1842" s="6">
        <f t="shared" si="231"/>
        <v>4.0286358437744418E-3</v>
      </c>
      <c r="N1842" s="1"/>
    </row>
    <row r="1843" spans="1:14" x14ac:dyDescent="0.25">
      <c r="A1843" s="3">
        <v>43105</v>
      </c>
      <c r="B1843" s="1">
        <v>2743.1499020000001</v>
      </c>
      <c r="C1843" s="1">
        <v>84.752014000000003</v>
      </c>
      <c r="D1843" s="1">
        <v>1110.290039</v>
      </c>
      <c r="E1843" s="1">
        <f t="shared" si="224"/>
        <v>860.05005517606332</v>
      </c>
      <c r="F1843" s="1">
        <f t="shared" si="225"/>
        <v>-250.23998382393665</v>
      </c>
      <c r="G1843" s="1">
        <f t="shared" si="226"/>
        <v>-8.3217491358227562</v>
      </c>
      <c r="H1843" s="1">
        <f t="shared" si="227"/>
        <v>-241.9182346881139</v>
      </c>
      <c r="I1843" s="6">
        <f t="shared" si="228"/>
        <v>1.2398087830321813E-2</v>
      </c>
      <c r="J1843" s="6">
        <f t="shared" si="228"/>
        <v>1.3260229308788229E-2</v>
      </c>
      <c r="K1843" s="6">
        <f t="shared" si="229"/>
        <v>-8.6214147846641609E-4</v>
      </c>
      <c r="L1843" s="7">
        <f t="shared" si="230"/>
        <v>240.60457684411051</v>
      </c>
      <c r="M1843" s="6">
        <f t="shared" si="231"/>
        <v>7.033767403822333E-3</v>
      </c>
      <c r="N1843" s="1"/>
    </row>
    <row r="1844" spans="1:14" x14ac:dyDescent="0.25">
      <c r="A1844" s="3">
        <v>43108</v>
      </c>
      <c r="B1844" s="1">
        <v>2747.709961</v>
      </c>
      <c r="C1844" s="1">
        <v>84.838486000000003</v>
      </c>
      <c r="D1844" s="1">
        <v>1114.209961</v>
      </c>
      <c r="E1844" s="1">
        <f t="shared" si="224"/>
        <v>860.56729668547928</v>
      </c>
      <c r="F1844" s="1">
        <f t="shared" si="225"/>
        <v>-253.64266431452074</v>
      </c>
      <c r="G1844" s="1">
        <f t="shared" si="226"/>
        <v>-3.4026804905840891</v>
      </c>
      <c r="H1844" s="1">
        <f t="shared" si="227"/>
        <v>-250.23998382393665</v>
      </c>
      <c r="I1844" s="6">
        <f t="shared" si="228"/>
        <v>1.0202943377841667E-3</v>
      </c>
      <c r="J1844" s="6">
        <f t="shared" si="228"/>
        <v>3.5305387442101654E-3</v>
      </c>
      <c r="K1844" s="6">
        <f t="shared" si="229"/>
        <v>-2.5102444064259988E-3</v>
      </c>
      <c r="L1844" s="7">
        <f t="shared" si="230"/>
        <v>240.00060055092709</v>
      </c>
      <c r="M1844" s="6">
        <f t="shared" si="231"/>
        <v>1.6623440799481415E-3</v>
      </c>
      <c r="N1844" s="1"/>
    </row>
    <row r="1845" spans="1:14" x14ac:dyDescent="0.25">
      <c r="A1845" s="3">
        <v>43109</v>
      </c>
      <c r="B1845" s="1">
        <v>2751.290039</v>
      </c>
      <c r="C1845" s="1">
        <v>84.780838000000003</v>
      </c>
      <c r="D1845" s="1">
        <v>1112.790039</v>
      </c>
      <c r="E1845" s="1">
        <f t="shared" si="224"/>
        <v>860.22246901253538</v>
      </c>
      <c r="F1845" s="1">
        <f t="shared" si="225"/>
        <v>-252.56756998746459</v>
      </c>
      <c r="G1845" s="1">
        <f t="shared" si="226"/>
        <v>1.0750943270561493</v>
      </c>
      <c r="H1845" s="1">
        <f t="shared" si="227"/>
        <v>-253.64266431452074</v>
      </c>
      <c r="I1845" s="6">
        <f t="shared" si="228"/>
        <v>-6.7950293219520841E-4</v>
      </c>
      <c r="J1845" s="6">
        <f t="shared" si="228"/>
        <v>-1.2743756111510685E-3</v>
      </c>
      <c r="K1845" s="6">
        <f t="shared" si="229"/>
        <v>5.9487267895586005E-4</v>
      </c>
      <c r="L1845" s="7">
        <f t="shared" si="230"/>
        <v>240.1433703511278</v>
      </c>
      <c r="M1845" s="6">
        <f t="shared" si="231"/>
        <v>1.302931550569042E-3</v>
      </c>
      <c r="N1845" s="1"/>
    </row>
    <row r="1846" spans="1:14" x14ac:dyDescent="0.25">
      <c r="A1846" s="3">
        <v>43110</v>
      </c>
      <c r="B1846" s="1">
        <v>2748.2299800000001</v>
      </c>
      <c r="C1846" s="1">
        <v>84.396439000000001</v>
      </c>
      <c r="D1846" s="1">
        <v>1110.1400149999999</v>
      </c>
      <c r="E1846" s="1">
        <f t="shared" si="224"/>
        <v>857.92314531263321</v>
      </c>
      <c r="F1846" s="1">
        <f t="shared" si="225"/>
        <v>-252.21686968736674</v>
      </c>
      <c r="G1846" s="1">
        <f t="shared" si="226"/>
        <v>0.35070030009785569</v>
      </c>
      <c r="H1846" s="1">
        <f t="shared" si="227"/>
        <v>-252.56756998746459</v>
      </c>
      <c r="I1846" s="6">
        <f t="shared" si="228"/>
        <v>-4.5340316169085737E-3</v>
      </c>
      <c r="J1846" s="6">
        <f t="shared" si="228"/>
        <v>-2.3814231859781154E-3</v>
      </c>
      <c r="K1846" s="6">
        <f t="shared" si="229"/>
        <v>-2.1526084309304583E-3</v>
      </c>
      <c r="L1846" s="7">
        <f t="shared" si="230"/>
        <v>239.6264357074779</v>
      </c>
      <c r="M1846" s="6">
        <f t="shared" si="231"/>
        <v>-1.1122269759360481E-3</v>
      </c>
      <c r="N1846" s="1"/>
    </row>
    <row r="1847" spans="1:14" x14ac:dyDescent="0.25">
      <c r="A1847" s="3">
        <v>43111</v>
      </c>
      <c r="B1847" s="1">
        <v>2767.5600589999999</v>
      </c>
      <c r="C1847" s="1">
        <v>84.646286000000003</v>
      </c>
      <c r="D1847" s="1">
        <v>1112.0500489999999</v>
      </c>
      <c r="E1847" s="1">
        <f t="shared" si="224"/>
        <v>859.41763184472472</v>
      </c>
      <c r="F1847" s="1">
        <f t="shared" si="225"/>
        <v>-252.63241715527522</v>
      </c>
      <c r="G1847" s="1">
        <f t="shared" si="226"/>
        <v>-0.41554746790848185</v>
      </c>
      <c r="H1847" s="1">
        <f t="shared" si="227"/>
        <v>-252.21686968736674</v>
      </c>
      <c r="I1847" s="6">
        <f t="shared" si="228"/>
        <v>2.9603974167677904E-3</v>
      </c>
      <c r="J1847" s="6">
        <f t="shared" si="228"/>
        <v>1.7205343237718385E-3</v>
      </c>
      <c r="K1847" s="6">
        <f t="shared" si="229"/>
        <v>1.239863092995952E-3</v>
      </c>
      <c r="L1847" s="7">
        <f t="shared" si="230"/>
        <v>239.92353968121776</v>
      </c>
      <c r="M1847" s="6">
        <f t="shared" si="231"/>
        <v>7.0336467983658224E-3</v>
      </c>
      <c r="N1847" s="1"/>
    </row>
    <row r="1848" spans="1:14" x14ac:dyDescent="0.25">
      <c r="A1848" s="3">
        <v>43112</v>
      </c>
      <c r="B1848" s="1">
        <v>2786.23999</v>
      </c>
      <c r="C1848" s="1">
        <v>86.107033000000001</v>
      </c>
      <c r="D1848" s="1">
        <v>1130.650024</v>
      </c>
      <c r="E1848" s="1">
        <f t="shared" si="224"/>
        <v>868.15524613784441</v>
      </c>
      <c r="F1848" s="1">
        <f t="shared" si="225"/>
        <v>-262.49477786215562</v>
      </c>
      <c r="G1848" s="1">
        <f t="shared" si="226"/>
        <v>-9.8623607068803949</v>
      </c>
      <c r="H1848" s="1">
        <f t="shared" si="227"/>
        <v>-252.63241715527522</v>
      </c>
      <c r="I1848" s="6">
        <f t="shared" si="228"/>
        <v>1.7257071385270217E-2</v>
      </c>
      <c r="J1848" s="6">
        <f t="shared" si="228"/>
        <v>1.6725843424696407E-2</v>
      </c>
      <c r="K1848" s="6">
        <f t="shared" si="229"/>
        <v>5.3122796057381017E-4</v>
      </c>
      <c r="L1848" s="7">
        <f t="shared" si="230"/>
        <v>240.05099377389627</v>
      </c>
      <c r="M1848" s="6">
        <f t="shared" si="231"/>
        <v>6.7496027554139193E-3</v>
      </c>
      <c r="N1848" s="1"/>
    </row>
    <row r="1849" spans="1:14" x14ac:dyDescent="0.25">
      <c r="A1849" s="3">
        <v>43116</v>
      </c>
      <c r="B1849" s="1">
        <v>2776.419922</v>
      </c>
      <c r="C1849" s="1">
        <v>84.905761999999996</v>
      </c>
      <c r="D1849" s="1">
        <v>1130.6999510000001</v>
      </c>
      <c r="E1849" s="1">
        <f t="shared" si="224"/>
        <v>860.96971526938455</v>
      </c>
      <c r="F1849" s="1">
        <f t="shared" si="225"/>
        <v>-269.7302357306155</v>
      </c>
      <c r="G1849" s="1">
        <f t="shared" si="226"/>
        <v>-7.2354578684598891</v>
      </c>
      <c r="H1849" s="1">
        <f t="shared" si="227"/>
        <v>-262.49477786215562</v>
      </c>
      <c r="I1849" s="6">
        <f t="shared" si="228"/>
        <v>-1.395090456780701E-2</v>
      </c>
      <c r="J1849" s="6">
        <f t="shared" si="228"/>
        <v>4.4157784407472533E-5</v>
      </c>
      <c r="K1849" s="6">
        <f t="shared" si="229"/>
        <v>-1.3995062352214482E-2</v>
      </c>
      <c r="L1849" s="7">
        <f t="shared" si="230"/>
        <v>236.69146514831954</v>
      </c>
      <c r="M1849" s="6">
        <f t="shared" si="231"/>
        <v>-3.5244874939864834E-3</v>
      </c>
      <c r="N1849" s="1"/>
    </row>
    <row r="1850" spans="1:14" x14ac:dyDescent="0.25">
      <c r="A1850" s="3">
        <v>43117</v>
      </c>
      <c r="B1850" s="1">
        <v>2802.5600589999999</v>
      </c>
      <c r="C1850" s="1">
        <v>86.625977000000006</v>
      </c>
      <c r="D1850" s="1">
        <v>1139.099976</v>
      </c>
      <c r="E1850" s="1">
        <f t="shared" si="224"/>
        <v>871.25936513430906</v>
      </c>
      <c r="F1850" s="1">
        <f t="shared" si="225"/>
        <v>-267.84061086569091</v>
      </c>
      <c r="G1850" s="1">
        <f t="shared" si="226"/>
        <v>1.889624864924599</v>
      </c>
      <c r="H1850" s="1">
        <f t="shared" si="227"/>
        <v>-269.7302357306155</v>
      </c>
      <c r="I1850" s="6">
        <f t="shared" si="228"/>
        <v>2.0260285750689278E-2</v>
      </c>
      <c r="J1850" s="6">
        <f t="shared" si="228"/>
        <v>7.4290486990566951E-3</v>
      </c>
      <c r="K1850" s="6">
        <f t="shared" si="229"/>
        <v>1.2831237051632582E-2</v>
      </c>
      <c r="L1850" s="7">
        <f t="shared" si="230"/>
        <v>239.72850944573585</v>
      </c>
      <c r="M1850" s="6">
        <f t="shared" si="231"/>
        <v>9.4150516616267055E-3</v>
      </c>
      <c r="N1850" s="1"/>
    </row>
    <row r="1851" spans="1:14" x14ac:dyDescent="0.25">
      <c r="A1851" s="3">
        <v>43118</v>
      </c>
      <c r="B1851" s="1">
        <v>2798.030029</v>
      </c>
      <c r="C1851" s="1">
        <v>86.587547000000001</v>
      </c>
      <c r="D1851" s="1">
        <v>1135.969971</v>
      </c>
      <c r="E1851" s="1">
        <f t="shared" si="224"/>
        <v>871.02949198222677</v>
      </c>
      <c r="F1851" s="1">
        <f t="shared" si="225"/>
        <v>-264.94047901777321</v>
      </c>
      <c r="G1851" s="1">
        <f t="shared" si="226"/>
        <v>2.9001318479176916</v>
      </c>
      <c r="H1851" s="1">
        <f t="shared" si="227"/>
        <v>-267.84061086569091</v>
      </c>
      <c r="I1851" s="6">
        <f t="shared" si="228"/>
        <v>-4.4363136014047289E-4</v>
      </c>
      <c r="J1851" s="6">
        <f t="shared" si="228"/>
        <v>-2.7477877850469179E-3</v>
      </c>
      <c r="K1851" s="6">
        <f t="shared" si="229"/>
        <v>2.304156424906445E-3</v>
      </c>
      <c r="L1851" s="7">
        <f t="shared" si="230"/>
        <v>240.28088143100848</v>
      </c>
      <c r="M1851" s="6">
        <f t="shared" si="231"/>
        <v>-1.6163899808150362E-3</v>
      </c>
      <c r="N1851" s="1"/>
    </row>
    <row r="1852" spans="1:14" x14ac:dyDescent="0.25">
      <c r="A1852" s="3">
        <v>43119</v>
      </c>
      <c r="B1852" s="1">
        <v>2810.3000489999999</v>
      </c>
      <c r="C1852" s="1">
        <v>86.491439999999997</v>
      </c>
      <c r="D1852" s="1">
        <v>1143.5</v>
      </c>
      <c r="E1852" s="1">
        <f t="shared" si="224"/>
        <v>870.45461769060148</v>
      </c>
      <c r="F1852" s="1">
        <f t="shared" si="225"/>
        <v>-273.04538230939852</v>
      </c>
      <c r="G1852" s="1">
        <f t="shared" si="226"/>
        <v>-8.1049032916253054</v>
      </c>
      <c r="H1852" s="1">
        <f t="shared" si="227"/>
        <v>-264.94047901777321</v>
      </c>
      <c r="I1852" s="6">
        <f t="shared" si="228"/>
        <v>-1.109940208838589E-3</v>
      </c>
      <c r="J1852" s="6">
        <f t="shared" si="228"/>
        <v>6.6287218784237822E-3</v>
      </c>
      <c r="K1852" s="6">
        <f t="shared" si="229"/>
        <v>-7.7386620872623713E-3</v>
      </c>
      <c r="L1852" s="7">
        <f t="shared" si="230"/>
        <v>238.42142888358435</v>
      </c>
      <c r="M1852" s="6">
        <f t="shared" si="231"/>
        <v>4.3852352808326778E-3</v>
      </c>
      <c r="N1852" s="1"/>
    </row>
    <row r="1853" spans="1:14" x14ac:dyDescent="0.25">
      <c r="A1853" s="3">
        <v>43122</v>
      </c>
      <c r="B1853" s="1">
        <v>2832.969971</v>
      </c>
      <c r="C1853" s="1">
        <v>88.038666000000006</v>
      </c>
      <c r="D1853" s="1">
        <v>1164.160034</v>
      </c>
      <c r="E1853" s="1">
        <f t="shared" si="224"/>
        <v>879.70951536438508</v>
      </c>
      <c r="F1853" s="1">
        <f t="shared" si="225"/>
        <v>-284.45051863561491</v>
      </c>
      <c r="G1853" s="1">
        <f t="shared" si="226"/>
        <v>-11.405136326216393</v>
      </c>
      <c r="H1853" s="1">
        <f t="shared" si="227"/>
        <v>-273.04538230939852</v>
      </c>
      <c r="I1853" s="6">
        <f t="shared" si="228"/>
        <v>1.7888776045352106E-2</v>
      </c>
      <c r="J1853" s="6">
        <f t="shared" si="228"/>
        <v>1.8067366856143519E-2</v>
      </c>
      <c r="K1853" s="6">
        <f t="shared" si="229"/>
        <v>-1.7859081079141248E-4</v>
      </c>
      <c r="L1853" s="7">
        <f t="shared" si="230"/>
        <v>238.37884900729</v>
      </c>
      <c r="M1853" s="6">
        <f t="shared" si="231"/>
        <v>8.0667265433336244E-3</v>
      </c>
      <c r="N1853" s="1"/>
    </row>
    <row r="1854" spans="1:14" x14ac:dyDescent="0.25">
      <c r="A1854" s="3">
        <v>43123</v>
      </c>
      <c r="B1854" s="1">
        <v>2839.1298830000001</v>
      </c>
      <c r="C1854" s="1">
        <v>88.317383000000007</v>
      </c>
      <c r="D1854" s="1">
        <v>1176.170044</v>
      </c>
      <c r="E1854" s="1">
        <f t="shared" si="224"/>
        <v>881.37669088686459</v>
      </c>
      <c r="F1854" s="1">
        <f t="shared" si="225"/>
        <v>-294.79335311313537</v>
      </c>
      <c r="G1854" s="1">
        <f t="shared" si="226"/>
        <v>-10.342834477520455</v>
      </c>
      <c r="H1854" s="1">
        <f t="shared" si="227"/>
        <v>-284.45051863561491</v>
      </c>
      <c r="I1854" s="6">
        <f t="shared" si="228"/>
        <v>3.1658476060960616E-3</v>
      </c>
      <c r="J1854" s="6">
        <f t="shared" si="228"/>
        <v>1.0316459635479891E-2</v>
      </c>
      <c r="K1854" s="6">
        <f t="shared" si="229"/>
        <v>-7.1506120293838293E-3</v>
      </c>
      <c r="L1854" s="7">
        <f t="shared" si="230"/>
        <v>236.67429434202779</v>
      </c>
      <c r="M1854" s="6">
        <f t="shared" si="231"/>
        <v>2.1743654408823421E-3</v>
      </c>
      <c r="N1854" s="1"/>
    </row>
    <row r="1855" spans="1:14" x14ac:dyDescent="0.25">
      <c r="A1855" s="3">
        <v>43124</v>
      </c>
      <c r="B1855" s="1">
        <v>2837.540039</v>
      </c>
      <c r="C1855" s="1">
        <v>88.240478999999993</v>
      </c>
      <c r="D1855" s="1">
        <v>1171.290039</v>
      </c>
      <c r="E1855" s="1">
        <f t="shared" si="224"/>
        <v>880.91668139199783</v>
      </c>
      <c r="F1855" s="1">
        <f t="shared" si="225"/>
        <v>-290.37335760800215</v>
      </c>
      <c r="G1855" s="1">
        <f t="shared" si="226"/>
        <v>4.4199955051332154</v>
      </c>
      <c r="H1855" s="1">
        <f t="shared" si="227"/>
        <v>-294.79335311313537</v>
      </c>
      <c r="I1855" s="6">
        <f t="shared" si="228"/>
        <v>-8.7076855526857511E-4</v>
      </c>
      <c r="J1855" s="6">
        <f t="shared" si="228"/>
        <v>-4.1490641807231388E-3</v>
      </c>
      <c r="K1855" s="6">
        <f t="shared" si="229"/>
        <v>3.2782956254545637E-3</v>
      </c>
      <c r="L1855" s="7">
        <f t="shared" si="230"/>
        <v>237.45018264582683</v>
      </c>
      <c r="M1855" s="6">
        <f t="shared" si="231"/>
        <v>-5.5997579030098166E-4</v>
      </c>
      <c r="N1855" s="1"/>
    </row>
    <row r="1856" spans="1:14" x14ac:dyDescent="0.25">
      <c r="A1856" s="3">
        <v>43125</v>
      </c>
      <c r="B1856" s="1">
        <v>2839.25</v>
      </c>
      <c r="C1856" s="1">
        <v>88.730620999999999</v>
      </c>
      <c r="D1856" s="1">
        <v>1182.1400149999999</v>
      </c>
      <c r="E1856" s="1">
        <f t="shared" si="224"/>
        <v>883.84851814734168</v>
      </c>
      <c r="F1856" s="1">
        <f t="shared" si="225"/>
        <v>-298.29149685265827</v>
      </c>
      <c r="G1856" s="1">
        <f t="shared" si="226"/>
        <v>-7.9181392446561176</v>
      </c>
      <c r="H1856" s="1">
        <f t="shared" si="227"/>
        <v>-290.37335760800215</v>
      </c>
      <c r="I1856" s="6">
        <f t="shared" si="228"/>
        <v>5.5546162663056009E-3</v>
      </c>
      <c r="J1856" s="6">
        <f t="shared" si="228"/>
        <v>9.2632701028203535E-3</v>
      </c>
      <c r="K1856" s="6">
        <f t="shared" si="229"/>
        <v>-3.7086538365147526E-3</v>
      </c>
      <c r="L1856" s="7">
        <f t="shared" si="230"/>
        <v>236.56956211497626</v>
      </c>
      <c r="M1856" s="6">
        <f t="shared" si="231"/>
        <v>6.0262092393337241E-4</v>
      </c>
      <c r="N1856" s="1"/>
    </row>
    <row r="1857" spans="1:14" x14ac:dyDescent="0.25">
      <c r="A1857" s="3">
        <v>43126</v>
      </c>
      <c r="B1857" s="1">
        <v>2872.8701169999999</v>
      </c>
      <c r="C1857" s="1">
        <v>90.393173000000004</v>
      </c>
      <c r="D1857" s="1">
        <v>1187.5600589999999</v>
      </c>
      <c r="E1857" s="1">
        <f t="shared" si="224"/>
        <v>893.79325061521922</v>
      </c>
      <c r="F1857" s="1">
        <f t="shared" si="225"/>
        <v>-293.76680838478069</v>
      </c>
      <c r="G1857" s="1">
        <f t="shared" si="226"/>
        <v>4.5246884678775814</v>
      </c>
      <c r="H1857" s="1">
        <f t="shared" si="227"/>
        <v>-298.29149685265827</v>
      </c>
      <c r="I1857" s="6">
        <f t="shared" si="228"/>
        <v>1.8737071613642797E-2</v>
      </c>
      <c r="J1857" s="6">
        <f t="shared" si="228"/>
        <v>4.5849425036170732E-3</v>
      </c>
      <c r="K1857" s="6">
        <f t="shared" si="229"/>
        <v>1.4152129110025724E-2</v>
      </c>
      <c r="L1857" s="7">
        <f t="shared" si="230"/>
        <v>239.91752510152966</v>
      </c>
      <c r="M1857" s="6">
        <f t="shared" si="231"/>
        <v>1.1841196442722524E-2</v>
      </c>
      <c r="N1857" s="1"/>
    </row>
    <row r="1858" spans="1:14" x14ac:dyDescent="0.25">
      <c r="A1858" s="3">
        <v>43129</v>
      </c>
      <c r="B1858" s="1">
        <v>2853.530029</v>
      </c>
      <c r="C1858" s="1">
        <v>90.258621000000005</v>
      </c>
      <c r="D1858" s="1">
        <v>1186.4799800000001</v>
      </c>
      <c r="E1858" s="1">
        <f t="shared" si="224"/>
        <v>892.98841344740867</v>
      </c>
      <c r="F1858" s="1">
        <f t="shared" si="225"/>
        <v>-293.49156655259139</v>
      </c>
      <c r="G1858" s="1">
        <f t="shared" si="226"/>
        <v>0.27524183218929466</v>
      </c>
      <c r="H1858" s="1">
        <f t="shared" si="227"/>
        <v>-293.76680838478069</v>
      </c>
      <c r="I1858" s="6">
        <f t="shared" si="228"/>
        <v>-1.4885194925063905E-3</v>
      </c>
      <c r="J1858" s="6">
        <f t="shared" si="228"/>
        <v>-9.0949421194697067E-4</v>
      </c>
      <c r="K1858" s="6">
        <f t="shared" si="229"/>
        <v>-5.7902528055941982E-4</v>
      </c>
      <c r="L1858" s="7">
        <f t="shared" si="230"/>
        <v>239.77860678924662</v>
      </c>
      <c r="M1858" s="6">
        <f t="shared" si="231"/>
        <v>-6.7319743713982749E-3</v>
      </c>
      <c r="N1858" s="1"/>
    </row>
    <row r="1859" spans="1:14" x14ac:dyDescent="0.25">
      <c r="A1859" s="3">
        <v>43130</v>
      </c>
      <c r="B1859" s="1">
        <v>2822.429932</v>
      </c>
      <c r="C1859" s="1">
        <v>89.124626000000006</v>
      </c>
      <c r="D1859" s="1">
        <v>1177.369995</v>
      </c>
      <c r="E1859" s="1">
        <f t="shared" ref="E1859:E1922" si="232">$Q$2+$P$2*C1859</f>
        <v>886.20530116285408</v>
      </c>
      <c r="F1859" s="1">
        <f t="shared" ref="F1859:F1922" si="233">E1859-D1859</f>
        <v>-291.16469383714593</v>
      </c>
      <c r="G1859" s="1">
        <f t="shared" si="226"/>
        <v>2.3268727154454609</v>
      </c>
      <c r="H1859" s="1">
        <f t="shared" si="227"/>
        <v>-293.49156655259139</v>
      </c>
      <c r="I1859" s="6">
        <f t="shared" si="228"/>
        <v>-1.2563841408567478E-2</v>
      </c>
      <c r="J1859" s="6">
        <f t="shared" si="228"/>
        <v>-7.6781615817909099E-3</v>
      </c>
      <c r="K1859" s="6">
        <f t="shared" si="229"/>
        <v>-4.8856798267765678E-3</v>
      </c>
      <c r="L1859" s="7">
        <f t="shared" si="230"/>
        <v>238.6071252871638</v>
      </c>
      <c r="M1859" s="6">
        <f t="shared" si="231"/>
        <v>-1.0898815391439554E-2</v>
      </c>
      <c r="N1859" s="1"/>
    </row>
    <row r="1860" spans="1:14" x14ac:dyDescent="0.25">
      <c r="A1860" s="3">
        <v>43131</v>
      </c>
      <c r="B1860" s="1">
        <v>2823.8100589999999</v>
      </c>
      <c r="C1860" s="1">
        <v>91.306128999999999</v>
      </c>
      <c r="D1860" s="1">
        <v>1182.219971</v>
      </c>
      <c r="E1860" s="1">
        <f t="shared" si="232"/>
        <v>899.25419449844435</v>
      </c>
      <c r="F1860" s="1">
        <f t="shared" si="233"/>
        <v>-282.96577650155564</v>
      </c>
      <c r="G1860" s="1">
        <f t="shared" ref="G1860:G1923" si="234">F1860-F1859</f>
        <v>8.1989173355902949</v>
      </c>
      <c r="H1860" s="1">
        <f t="shared" ref="H1860:H1923" si="235">F1859</f>
        <v>-291.16469383714593</v>
      </c>
      <c r="I1860" s="6">
        <f t="shared" ref="I1860:J1923" si="236">C1860/C1859-1</f>
        <v>2.4476994719730971E-2</v>
      </c>
      <c r="J1860" s="6">
        <f t="shared" si="236"/>
        <v>4.1193303894244693E-3</v>
      </c>
      <c r="K1860" s="6">
        <f t="shared" ref="K1860:K1923" si="237">IF(F1859&gt;0,J1860-I1860,I1860-J1860)</f>
        <v>2.0357664330306502E-2</v>
      </c>
      <c r="L1860" s="7">
        <f t="shared" ref="L1860:L1923" si="238">L1859*(1+K1860)</f>
        <v>243.46460905057927</v>
      </c>
      <c r="M1860" s="6">
        <f t="shared" ref="M1860:M1923" si="239">B1860/B1859-1</f>
        <v>4.8898538962904858E-4</v>
      </c>
      <c r="N1860" s="1"/>
    </row>
    <row r="1861" spans="1:14" x14ac:dyDescent="0.25">
      <c r="A1861" s="3">
        <v>43132</v>
      </c>
      <c r="B1861" s="1">
        <v>2821.9799800000001</v>
      </c>
      <c r="C1861" s="1">
        <v>90.585373000000004</v>
      </c>
      <c r="D1861" s="1">
        <v>1181.589966</v>
      </c>
      <c r="E1861" s="1">
        <f t="shared" si="232"/>
        <v>894.94291545597378</v>
      </c>
      <c r="F1861" s="1">
        <f t="shared" si="233"/>
        <v>-286.64705054402623</v>
      </c>
      <c r="G1861" s="1">
        <f t="shared" si="234"/>
        <v>-3.6812740424705908</v>
      </c>
      <c r="H1861" s="1">
        <f t="shared" si="235"/>
        <v>-282.96577650155564</v>
      </c>
      <c r="I1861" s="6">
        <f t="shared" si="236"/>
        <v>-7.8938402919259687E-3</v>
      </c>
      <c r="J1861" s="6">
        <f t="shared" si="236"/>
        <v>-5.3289998092920232E-4</v>
      </c>
      <c r="K1861" s="6">
        <f t="shared" si="237"/>
        <v>-7.3609403109967664E-3</v>
      </c>
      <c r="L1861" s="7">
        <f t="shared" si="238"/>
        <v>241.67248059551778</v>
      </c>
      <c r="M1861" s="6">
        <f t="shared" si="239"/>
        <v>-6.4808856182341223E-4</v>
      </c>
      <c r="N1861" s="1"/>
    </row>
    <row r="1862" spans="1:14" x14ac:dyDescent="0.25">
      <c r="A1862" s="3">
        <v>43133</v>
      </c>
      <c r="B1862" s="1">
        <v>2762.1298830000001</v>
      </c>
      <c r="C1862" s="1">
        <v>88.202042000000006</v>
      </c>
      <c r="D1862" s="1">
        <v>1119.1999510000001</v>
      </c>
      <c r="E1862" s="1">
        <f t="shared" si="232"/>
        <v>880.68676636866758</v>
      </c>
      <c r="F1862" s="1">
        <f t="shared" si="233"/>
        <v>-238.51318463133248</v>
      </c>
      <c r="G1862" s="1">
        <f t="shared" si="234"/>
        <v>48.13386591269375</v>
      </c>
      <c r="H1862" s="1">
        <f t="shared" si="235"/>
        <v>-286.64705054402623</v>
      </c>
      <c r="I1862" s="6">
        <f t="shared" si="236"/>
        <v>-2.6310329372933094E-2</v>
      </c>
      <c r="J1862" s="6">
        <f t="shared" si="236"/>
        <v>-5.2801747471846738E-2</v>
      </c>
      <c r="K1862" s="6">
        <f t="shared" si="237"/>
        <v>2.6491418098913644E-2</v>
      </c>
      <c r="L1862" s="7">
        <f t="shared" si="238"/>
        <v>248.07472732197527</v>
      </c>
      <c r="M1862" s="6">
        <f t="shared" si="239"/>
        <v>-2.1208547694941515E-2</v>
      </c>
      <c r="N1862" s="1"/>
    </row>
    <row r="1863" spans="1:14" x14ac:dyDescent="0.25">
      <c r="A1863" s="3">
        <v>43136</v>
      </c>
      <c r="B1863" s="1">
        <v>2648.9399410000001</v>
      </c>
      <c r="C1863" s="1">
        <v>84.569419999999994</v>
      </c>
      <c r="D1863" s="1">
        <v>1062.3900149999999</v>
      </c>
      <c r="E1863" s="1">
        <f t="shared" si="232"/>
        <v>858.95784965091912</v>
      </c>
      <c r="F1863" s="1">
        <f t="shared" si="233"/>
        <v>-203.43216534908083</v>
      </c>
      <c r="G1863" s="1">
        <f t="shared" si="234"/>
        <v>35.081019282251646</v>
      </c>
      <c r="H1863" s="1">
        <f t="shared" si="235"/>
        <v>-238.51318463133248</v>
      </c>
      <c r="I1863" s="6">
        <f t="shared" si="236"/>
        <v>-4.1185236958573013E-2</v>
      </c>
      <c r="J1863" s="6">
        <f t="shared" si="236"/>
        <v>-5.0759416089359854E-2</v>
      </c>
      <c r="K1863" s="6">
        <f t="shared" si="237"/>
        <v>9.5741791307868418E-3</v>
      </c>
      <c r="L1863" s="7">
        <f t="shared" si="238"/>
        <v>250.44983919917698</v>
      </c>
      <c r="M1863" s="6">
        <f t="shared" si="239"/>
        <v>-4.0979225016407383E-2</v>
      </c>
      <c r="N1863" s="1"/>
    </row>
    <row r="1864" spans="1:14" x14ac:dyDescent="0.25">
      <c r="A1864" s="3">
        <v>43137</v>
      </c>
      <c r="B1864" s="1">
        <v>2695.139893</v>
      </c>
      <c r="C1864" s="1">
        <v>87.769585000000006</v>
      </c>
      <c r="D1864" s="1">
        <v>1084.4300539999999</v>
      </c>
      <c r="E1864" s="1">
        <f t="shared" si="232"/>
        <v>878.09997860572196</v>
      </c>
      <c r="F1864" s="1">
        <f t="shared" si="233"/>
        <v>-206.33007539427797</v>
      </c>
      <c r="G1864" s="1">
        <f t="shared" si="234"/>
        <v>-2.8979100451971362</v>
      </c>
      <c r="H1864" s="1">
        <f t="shared" si="235"/>
        <v>-203.43216534908083</v>
      </c>
      <c r="I1864" s="6">
        <f t="shared" si="236"/>
        <v>3.784068756768133E-2</v>
      </c>
      <c r="J1864" s="6">
        <f t="shared" si="236"/>
        <v>2.0745713616293626E-2</v>
      </c>
      <c r="K1864" s="6">
        <f t="shared" si="237"/>
        <v>1.7094973951387704E-2</v>
      </c>
      <c r="L1864" s="7">
        <f t="shared" si="238"/>
        <v>254.73127267641615</v>
      </c>
      <c r="M1864" s="6">
        <f t="shared" si="239"/>
        <v>1.7440920907613622E-2</v>
      </c>
      <c r="N1864" s="1"/>
    </row>
    <row r="1865" spans="1:14" x14ac:dyDescent="0.25">
      <c r="A1865" s="3">
        <v>43138</v>
      </c>
      <c r="B1865" s="1">
        <v>2681.6599120000001</v>
      </c>
      <c r="C1865" s="1">
        <v>86.116646000000003</v>
      </c>
      <c r="D1865" s="1">
        <v>1055.410034</v>
      </c>
      <c r="E1865" s="1">
        <f t="shared" si="232"/>
        <v>868.21274732470272</v>
      </c>
      <c r="F1865" s="1">
        <f t="shared" si="233"/>
        <v>-187.19728667529728</v>
      </c>
      <c r="G1865" s="1">
        <f t="shared" si="234"/>
        <v>19.132788718980692</v>
      </c>
      <c r="H1865" s="1">
        <f t="shared" si="235"/>
        <v>-206.33007539427797</v>
      </c>
      <c r="I1865" s="6">
        <f t="shared" si="236"/>
        <v>-1.8832708392092834E-2</v>
      </c>
      <c r="J1865" s="6">
        <f t="shared" si="236"/>
        <v>-2.6760619454392121E-2</v>
      </c>
      <c r="K1865" s="6">
        <f t="shared" si="237"/>
        <v>7.9279110622992865E-3</v>
      </c>
      <c r="L1865" s="7">
        <f t="shared" si="238"/>
        <v>256.75075955098112</v>
      </c>
      <c r="M1865" s="6">
        <f t="shared" si="239"/>
        <v>-5.0015886132704912E-3</v>
      </c>
      <c r="N1865" s="1"/>
    </row>
    <row r="1866" spans="1:14" x14ac:dyDescent="0.25">
      <c r="A1866" s="3">
        <v>43139</v>
      </c>
      <c r="B1866" s="1">
        <v>2581</v>
      </c>
      <c r="C1866" s="1">
        <v>81.695983999999996</v>
      </c>
      <c r="D1866" s="1">
        <v>1007.710022</v>
      </c>
      <c r="E1866" s="1">
        <f t="shared" si="232"/>
        <v>841.77008512772341</v>
      </c>
      <c r="F1866" s="1">
        <f t="shared" si="233"/>
        <v>-165.93993687227658</v>
      </c>
      <c r="G1866" s="1">
        <f t="shared" si="234"/>
        <v>21.257349803020702</v>
      </c>
      <c r="H1866" s="1">
        <f t="shared" si="235"/>
        <v>-187.19728667529728</v>
      </c>
      <c r="I1866" s="6">
        <f t="shared" si="236"/>
        <v>-5.1333420486441184E-2</v>
      </c>
      <c r="J1866" s="6">
        <f t="shared" si="236"/>
        <v>-4.5195715848197038E-2</v>
      </c>
      <c r="K1866" s="6">
        <f t="shared" si="237"/>
        <v>-6.1377046382441458E-3</v>
      </c>
      <c r="L1866" s="7">
        <f t="shared" si="238"/>
        <v>255.17489922321235</v>
      </c>
      <c r="M1866" s="6">
        <f t="shared" si="239"/>
        <v>-3.7536419718832703E-2</v>
      </c>
      <c r="N1866" s="1"/>
    </row>
    <row r="1867" spans="1:14" x14ac:dyDescent="0.25">
      <c r="A1867" s="3">
        <v>43140</v>
      </c>
      <c r="B1867" s="1">
        <v>2619.5500489999999</v>
      </c>
      <c r="C1867" s="1">
        <v>84.742393000000007</v>
      </c>
      <c r="D1867" s="1">
        <v>1046.2700199999999</v>
      </c>
      <c r="E1867" s="1">
        <f t="shared" si="232"/>
        <v>859.99250613635013</v>
      </c>
      <c r="F1867" s="1">
        <f t="shared" si="233"/>
        <v>-186.2775138636498</v>
      </c>
      <c r="G1867" s="1">
        <f t="shared" si="234"/>
        <v>-20.337576991373226</v>
      </c>
      <c r="H1867" s="1">
        <f t="shared" si="235"/>
        <v>-165.93993687227658</v>
      </c>
      <c r="I1867" s="6">
        <f t="shared" si="236"/>
        <v>3.7289580844023007E-2</v>
      </c>
      <c r="J1867" s="6">
        <f t="shared" si="236"/>
        <v>3.826497420703423E-2</v>
      </c>
      <c r="K1867" s="6">
        <f t="shared" si="237"/>
        <v>-9.7539336301122326E-4</v>
      </c>
      <c r="L1867" s="7">
        <f t="shared" si="238"/>
        <v>254.92600332010298</v>
      </c>
      <c r="M1867" s="6">
        <f t="shared" si="239"/>
        <v>1.4936090275087244E-2</v>
      </c>
      <c r="N1867" s="1"/>
    </row>
    <row r="1868" spans="1:14" x14ac:dyDescent="0.25">
      <c r="A1868" s="3">
        <v>43143</v>
      </c>
      <c r="B1868" s="1">
        <v>2656</v>
      </c>
      <c r="C1868" s="1">
        <v>85.655342000000005</v>
      </c>
      <c r="D1868" s="1">
        <v>1054.5600589999999</v>
      </c>
      <c r="E1868" s="1">
        <f t="shared" si="232"/>
        <v>865.45340814832707</v>
      </c>
      <c r="F1868" s="1">
        <f t="shared" si="233"/>
        <v>-189.10665085167284</v>
      </c>
      <c r="G1868" s="1">
        <f t="shared" si="234"/>
        <v>-2.8291369880230377</v>
      </c>
      <c r="H1868" s="1">
        <f t="shared" si="235"/>
        <v>-186.2775138636498</v>
      </c>
      <c r="I1868" s="6">
        <f t="shared" si="236"/>
        <v>1.0773226571498817E-2</v>
      </c>
      <c r="J1868" s="6">
        <f t="shared" si="236"/>
        <v>7.9234221009218953E-3</v>
      </c>
      <c r="K1868" s="6">
        <f t="shared" si="237"/>
        <v>2.8498044705769221E-3</v>
      </c>
      <c r="L1868" s="7">
        <f t="shared" si="238"/>
        <v>255.65249258403091</v>
      </c>
      <c r="M1868" s="6">
        <f t="shared" si="239"/>
        <v>1.3914584687517051E-2</v>
      </c>
      <c r="N1868" s="1"/>
    </row>
    <row r="1869" spans="1:14" x14ac:dyDescent="0.25">
      <c r="A1869" s="3">
        <v>43144</v>
      </c>
      <c r="B1869" s="1">
        <v>2662.9399410000001</v>
      </c>
      <c r="C1869" s="1">
        <v>86.328072000000006</v>
      </c>
      <c r="D1869" s="1">
        <v>1054.1400149999999</v>
      </c>
      <c r="E1869" s="1">
        <f t="shared" si="232"/>
        <v>869.47741453917388</v>
      </c>
      <c r="F1869" s="1">
        <f t="shared" si="233"/>
        <v>-184.66260046082607</v>
      </c>
      <c r="G1869" s="1">
        <f t="shared" si="234"/>
        <v>4.444050390846769</v>
      </c>
      <c r="H1869" s="1">
        <f t="shared" si="235"/>
        <v>-189.10665085167284</v>
      </c>
      <c r="I1869" s="6">
        <f t="shared" si="236"/>
        <v>7.8539176225576046E-3</v>
      </c>
      <c r="J1869" s="6">
        <f t="shared" si="236"/>
        <v>-3.9831206996243651E-4</v>
      </c>
      <c r="K1869" s="6">
        <f t="shared" si="237"/>
        <v>8.2522296925200411E-3</v>
      </c>
      <c r="L1869" s="7">
        <f t="shared" si="238"/>
        <v>257.76219567429962</v>
      </c>
      <c r="M1869" s="6">
        <f t="shared" si="239"/>
        <v>2.6129295933734475E-3</v>
      </c>
      <c r="N1869" s="1"/>
    </row>
    <row r="1870" spans="1:14" x14ac:dyDescent="0.25">
      <c r="A1870" s="3">
        <v>43145</v>
      </c>
      <c r="B1870" s="1">
        <v>2698.6298830000001</v>
      </c>
      <c r="C1870" s="1">
        <v>87.679824999999994</v>
      </c>
      <c r="D1870" s="1">
        <v>1072.6999510000001</v>
      </c>
      <c r="E1870" s="1">
        <f t="shared" si="232"/>
        <v>877.56306957291167</v>
      </c>
      <c r="F1870" s="1">
        <f t="shared" si="233"/>
        <v>-195.13688142708838</v>
      </c>
      <c r="G1870" s="1">
        <f t="shared" si="234"/>
        <v>-10.474280966262313</v>
      </c>
      <c r="H1870" s="1">
        <f t="shared" si="235"/>
        <v>-184.66260046082607</v>
      </c>
      <c r="I1870" s="6">
        <f t="shared" si="236"/>
        <v>1.5658324907336985E-2</v>
      </c>
      <c r="J1870" s="6">
        <f t="shared" si="236"/>
        <v>1.760670853577273E-2</v>
      </c>
      <c r="K1870" s="6">
        <f t="shared" si="237"/>
        <v>-1.9483836284357459E-3</v>
      </c>
      <c r="L1870" s="7">
        <f t="shared" si="238"/>
        <v>257.25997603221816</v>
      </c>
      <c r="M1870" s="6">
        <f t="shared" si="239"/>
        <v>1.3402458482258295E-2</v>
      </c>
      <c r="N1870" s="1"/>
    </row>
    <row r="1871" spans="1:14" x14ac:dyDescent="0.25">
      <c r="A1871" s="3">
        <v>43146</v>
      </c>
      <c r="B1871" s="1">
        <v>2731.1999510000001</v>
      </c>
      <c r="C1871" s="1">
        <v>89.466042000000002</v>
      </c>
      <c r="D1871" s="1">
        <v>1091.3599850000001</v>
      </c>
      <c r="E1871" s="1">
        <f t="shared" si="232"/>
        <v>888.24751745458684</v>
      </c>
      <c r="F1871" s="1">
        <f t="shared" si="233"/>
        <v>-203.11246754541321</v>
      </c>
      <c r="G1871" s="1">
        <f t="shared" si="234"/>
        <v>-7.9755861183248271</v>
      </c>
      <c r="H1871" s="1">
        <f t="shared" si="235"/>
        <v>-195.13688142708838</v>
      </c>
      <c r="I1871" s="6">
        <f t="shared" si="236"/>
        <v>2.037204111664237E-2</v>
      </c>
      <c r="J1871" s="6">
        <f t="shared" si="236"/>
        <v>1.7395389999416588E-2</v>
      </c>
      <c r="K1871" s="6">
        <f t="shared" si="237"/>
        <v>2.9766511172257815E-3</v>
      </c>
      <c r="L1871" s="7">
        <f t="shared" si="238"/>
        <v>258.02574922729195</v>
      </c>
      <c r="M1871" s="6">
        <f t="shared" si="239"/>
        <v>1.2069112628291467E-2</v>
      </c>
      <c r="N1871" s="1"/>
    </row>
    <row r="1872" spans="1:14" x14ac:dyDescent="0.25">
      <c r="A1872" s="3">
        <v>43147</v>
      </c>
      <c r="B1872" s="1">
        <v>2732.219971</v>
      </c>
      <c r="C1872" s="1">
        <v>88.828795999999997</v>
      </c>
      <c r="D1872" s="1">
        <v>1095.5</v>
      </c>
      <c r="E1872" s="1">
        <f t="shared" si="232"/>
        <v>884.43576240197785</v>
      </c>
      <c r="F1872" s="1">
        <f t="shared" si="233"/>
        <v>-211.06423759802215</v>
      </c>
      <c r="G1872" s="1">
        <f t="shared" si="234"/>
        <v>-7.9517700526089357</v>
      </c>
      <c r="H1872" s="1">
        <f t="shared" si="235"/>
        <v>-203.11246754541321</v>
      </c>
      <c r="I1872" s="6">
        <f t="shared" si="236"/>
        <v>-7.1227695531674851E-3</v>
      </c>
      <c r="J1872" s="6">
        <f t="shared" si="236"/>
        <v>3.7934458445441077E-3</v>
      </c>
      <c r="K1872" s="6">
        <f t="shared" si="237"/>
        <v>-1.0916215397711593E-2</v>
      </c>
      <c r="L1872" s="7">
        <f t="shared" si="238"/>
        <v>255.20908457057092</v>
      </c>
      <c r="M1872" s="6">
        <f t="shared" si="239"/>
        <v>3.7346954390016229E-4</v>
      </c>
      <c r="N1872" s="1"/>
    </row>
    <row r="1873" spans="1:14" x14ac:dyDescent="0.25">
      <c r="A1873" s="3">
        <v>43151</v>
      </c>
      <c r="B1873" s="1">
        <v>2716.26001</v>
      </c>
      <c r="C1873" s="1">
        <v>89.523978999999997</v>
      </c>
      <c r="D1873" s="1">
        <v>1103.589966</v>
      </c>
      <c r="E1873" s="1">
        <f t="shared" si="232"/>
        <v>888.59407381191659</v>
      </c>
      <c r="F1873" s="1">
        <f t="shared" si="233"/>
        <v>-214.99589218808342</v>
      </c>
      <c r="G1873" s="1">
        <f t="shared" si="234"/>
        <v>-3.9316545900612709</v>
      </c>
      <c r="H1873" s="1">
        <f t="shared" si="235"/>
        <v>-211.06423759802215</v>
      </c>
      <c r="I1873" s="6">
        <f t="shared" si="236"/>
        <v>7.8260995454673132E-3</v>
      </c>
      <c r="J1873" s="6">
        <f t="shared" si="236"/>
        <v>7.3847247832039553E-3</v>
      </c>
      <c r="K1873" s="6">
        <f t="shared" si="237"/>
        <v>4.4137476226335792E-4</v>
      </c>
      <c r="L1873" s="7">
        <f t="shared" si="238"/>
        <v>255.32172741960071</v>
      </c>
      <c r="M1873" s="6">
        <f t="shared" si="239"/>
        <v>-5.8413894815938505E-3</v>
      </c>
      <c r="N1873" s="1"/>
    </row>
    <row r="1874" spans="1:14" x14ac:dyDescent="0.25">
      <c r="A1874" s="3">
        <v>43152</v>
      </c>
      <c r="B1874" s="1">
        <v>2701.330078</v>
      </c>
      <c r="C1874" s="1">
        <v>88.336365000000001</v>
      </c>
      <c r="D1874" s="1">
        <v>1113.75</v>
      </c>
      <c r="E1874" s="1">
        <f t="shared" si="232"/>
        <v>881.49023374850458</v>
      </c>
      <c r="F1874" s="1">
        <f t="shared" si="233"/>
        <v>-232.25976625149542</v>
      </c>
      <c r="G1874" s="1">
        <f t="shared" si="234"/>
        <v>-17.263874063412004</v>
      </c>
      <c r="H1874" s="1">
        <f t="shared" si="235"/>
        <v>-214.99589218808342</v>
      </c>
      <c r="I1874" s="6">
        <f t="shared" si="236"/>
        <v>-1.3265875950397521E-2</v>
      </c>
      <c r="J1874" s="6">
        <f t="shared" si="236"/>
        <v>9.2063486557651952E-3</v>
      </c>
      <c r="K1874" s="6">
        <f t="shared" si="237"/>
        <v>-2.2472224606162716E-2</v>
      </c>
      <c r="L1874" s="7">
        <f t="shared" si="238"/>
        <v>249.58408021419399</v>
      </c>
      <c r="M1874" s="6">
        <f t="shared" si="239"/>
        <v>-5.496503260010055E-3</v>
      </c>
      <c r="N1874" s="1"/>
    </row>
    <row r="1875" spans="1:14" x14ac:dyDescent="0.25">
      <c r="A1875" s="3">
        <v>43153</v>
      </c>
      <c r="B1875" s="1">
        <v>2703.959961</v>
      </c>
      <c r="C1875" s="1">
        <v>88.568107999999995</v>
      </c>
      <c r="D1875" s="1">
        <v>1109.900024</v>
      </c>
      <c r="E1875" s="1">
        <f t="shared" si="232"/>
        <v>882.87642926978947</v>
      </c>
      <c r="F1875" s="1">
        <f t="shared" si="233"/>
        <v>-227.02359473021056</v>
      </c>
      <c r="G1875" s="1">
        <f t="shared" si="234"/>
        <v>5.2361715212848594</v>
      </c>
      <c r="H1875" s="1">
        <f t="shared" si="235"/>
        <v>-232.25976625149542</v>
      </c>
      <c r="I1875" s="6">
        <f t="shared" si="236"/>
        <v>2.6234156227731287E-3</v>
      </c>
      <c r="J1875" s="6">
        <f t="shared" si="236"/>
        <v>-3.4567685746351717E-3</v>
      </c>
      <c r="K1875" s="6">
        <f t="shared" si="237"/>
        <v>6.0801841974083004E-3</v>
      </c>
      <c r="L1875" s="7">
        <f t="shared" si="238"/>
        <v>251.10159739463703</v>
      </c>
      <c r="M1875" s="6">
        <f t="shared" si="239"/>
        <v>9.7355114853159286E-4</v>
      </c>
      <c r="N1875" s="1"/>
    </row>
    <row r="1876" spans="1:14" x14ac:dyDescent="0.25">
      <c r="A1876" s="3">
        <v>43154</v>
      </c>
      <c r="B1876" s="1">
        <v>2747.3000489999999</v>
      </c>
      <c r="C1876" s="1">
        <v>90.817786999999996</v>
      </c>
      <c r="D1876" s="1">
        <v>1128.089966</v>
      </c>
      <c r="E1876" s="1">
        <f t="shared" si="232"/>
        <v>896.33312463546963</v>
      </c>
      <c r="F1876" s="1">
        <f t="shared" si="233"/>
        <v>-231.75684136453037</v>
      </c>
      <c r="G1876" s="1">
        <f t="shared" si="234"/>
        <v>-4.7332466343198121</v>
      </c>
      <c r="H1876" s="1">
        <f t="shared" si="235"/>
        <v>-227.02359473021056</v>
      </c>
      <c r="I1876" s="6">
        <f t="shared" si="236"/>
        <v>2.540055388786211E-2</v>
      </c>
      <c r="J1876" s="6">
        <f t="shared" si="236"/>
        <v>1.6388811250264368E-2</v>
      </c>
      <c r="K1876" s="6">
        <f t="shared" si="237"/>
        <v>9.0117426375977416E-3</v>
      </c>
      <c r="L1876" s="7">
        <f t="shared" si="238"/>
        <v>253.36446036624719</v>
      </c>
      <c r="M1876" s="6">
        <f t="shared" si="239"/>
        <v>1.6028376390592625E-2</v>
      </c>
      <c r="N1876" s="1"/>
    </row>
    <row r="1877" spans="1:14" x14ac:dyDescent="0.25">
      <c r="A1877" s="3">
        <v>43157</v>
      </c>
      <c r="B1877" s="1">
        <v>2779.6000979999999</v>
      </c>
      <c r="C1877" s="1">
        <v>92.130898000000002</v>
      </c>
      <c r="D1877" s="1">
        <v>1143.6999510000001</v>
      </c>
      <c r="E1877" s="1">
        <f t="shared" si="232"/>
        <v>904.18763841646842</v>
      </c>
      <c r="F1877" s="1">
        <f t="shared" si="233"/>
        <v>-239.51231258353164</v>
      </c>
      <c r="G1877" s="1">
        <f t="shared" si="234"/>
        <v>-7.7554712190012651</v>
      </c>
      <c r="H1877" s="1">
        <f t="shared" si="235"/>
        <v>-231.75684136453037</v>
      </c>
      <c r="I1877" s="6">
        <f t="shared" si="236"/>
        <v>1.4458742536855862E-2</v>
      </c>
      <c r="J1877" s="6">
        <f t="shared" si="236"/>
        <v>1.3837535542799095E-2</v>
      </c>
      <c r="K1877" s="6">
        <f t="shared" si="237"/>
        <v>6.212069940567666E-4</v>
      </c>
      <c r="L1877" s="7">
        <f t="shared" si="238"/>
        <v>253.52185214107212</v>
      </c>
      <c r="M1877" s="6">
        <f t="shared" si="239"/>
        <v>1.1757015405636784E-2</v>
      </c>
      <c r="N1877" s="1"/>
    </row>
    <row r="1878" spans="1:14" x14ac:dyDescent="0.25">
      <c r="A1878" s="3">
        <v>43158</v>
      </c>
      <c r="B1878" s="1">
        <v>2744.280029</v>
      </c>
      <c r="C1878" s="1">
        <v>90.952972000000003</v>
      </c>
      <c r="D1878" s="1">
        <v>1117.51001</v>
      </c>
      <c r="E1878" s="1">
        <f t="shared" si="232"/>
        <v>897.1417481604301</v>
      </c>
      <c r="F1878" s="1">
        <f t="shared" si="233"/>
        <v>-220.36826183956987</v>
      </c>
      <c r="G1878" s="1">
        <f t="shared" si="234"/>
        <v>19.14405074396177</v>
      </c>
      <c r="H1878" s="1">
        <f t="shared" si="235"/>
        <v>-239.51231258353164</v>
      </c>
      <c r="I1878" s="6">
        <f t="shared" si="236"/>
        <v>-1.2785352423244634E-2</v>
      </c>
      <c r="J1878" s="6">
        <f t="shared" si="236"/>
        <v>-2.2899311114860876E-2</v>
      </c>
      <c r="K1878" s="6">
        <f t="shared" si="237"/>
        <v>1.0113958691616243E-2</v>
      </c>
      <c r="L1878" s="7">
        <f t="shared" si="238"/>
        <v>256.08596168104901</v>
      </c>
      <c r="M1878" s="6">
        <f t="shared" si="239"/>
        <v>-1.270688867273162E-2</v>
      </c>
      <c r="N1878" s="1"/>
    </row>
    <row r="1879" spans="1:14" x14ac:dyDescent="0.25">
      <c r="A1879" s="3">
        <v>43159</v>
      </c>
      <c r="B1879" s="1">
        <v>2713.830078</v>
      </c>
      <c r="C1879" s="1">
        <v>90.537788000000006</v>
      </c>
      <c r="D1879" s="1">
        <v>1103.920044</v>
      </c>
      <c r="E1879" s="1">
        <f t="shared" si="232"/>
        <v>894.6582806929805</v>
      </c>
      <c r="F1879" s="1">
        <f t="shared" si="233"/>
        <v>-209.26176330701946</v>
      </c>
      <c r="G1879" s="1">
        <f t="shared" si="234"/>
        <v>11.106498532550404</v>
      </c>
      <c r="H1879" s="1">
        <f t="shared" si="235"/>
        <v>-220.36826183956987</v>
      </c>
      <c r="I1879" s="6">
        <f t="shared" si="236"/>
        <v>-4.5648205976160927E-3</v>
      </c>
      <c r="J1879" s="6">
        <f t="shared" si="236"/>
        <v>-1.2160934468944951E-2</v>
      </c>
      <c r="K1879" s="6">
        <f t="shared" si="237"/>
        <v>7.5961138713288578E-3</v>
      </c>
      <c r="L1879" s="7">
        <f t="shared" si="238"/>
        <v>258.03121980682698</v>
      </c>
      <c r="M1879" s="6">
        <f t="shared" si="239"/>
        <v>-1.1095788577777155E-2</v>
      </c>
      <c r="N1879" s="1"/>
    </row>
    <row r="1880" spans="1:14" x14ac:dyDescent="0.25">
      <c r="A1880" s="3">
        <v>43160</v>
      </c>
      <c r="B1880" s="1">
        <v>2677.669922</v>
      </c>
      <c r="C1880" s="1">
        <v>89.649497999999994</v>
      </c>
      <c r="D1880" s="1">
        <v>1071.410034</v>
      </c>
      <c r="E1880" s="1">
        <f t="shared" si="232"/>
        <v>889.34487912485451</v>
      </c>
      <c r="F1880" s="1">
        <f t="shared" si="233"/>
        <v>-182.06515487514548</v>
      </c>
      <c r="G1880" s="1">
        <f t="shared" si="234"/>
        <v>27.196608431873983</v>
      </c>
      <c r="H1880" s="1">
        <f t="shared" si="235"/>
        <v>-209.26176330701946</v>
      </c>
      <c r="I1880" s="6">
        <f t="shared" si="236"/>
        <v>-9.8112624531980774E-3</v>
      </c>
      <c r="J1880" s="6">
        <f t="shared" si="236"/>
        <v>-2.9449605681768021E-2</v>
      </c>
      <c r="K1880" s="6">
        <f t="shared" si="237"/>
        <v>1.9638343228569943E-2</v>
      </c>
      <c r="L1880" s="7">
        <f t="shared" si="238"/>
        <v>263.09852546508006</v>
      </c>
      <c r="M1880" s="6">
        <f t="shared" si="239"/>
        <v>-1.3324399450480251E-2</v>
      </c>
      <c r="N1880" s="1"/>
    </row>
    <row r="1881" spans="1:14" x14ac:dyDescent="0.25">
      <c r="A1881" s="3">
        <v>43161</v>
      </c>
      <c r="B1881" s="1">
        <v>2691.25</v>
      </c>
      <c r="C1881" s="1">
        <v>89.842606000000004</v>
      </c>
      <c r="D1881" s="1">
        <v>1084.1400149999999</v>
      </c>
      <c r="E1881" s="1">
        <f t="shared" si="232"/>
        <v>890.49997526464858</v>
      </c>
      <c r="F1881" s="1">
        <f t="shared" si="233"/>
        <v>-193.64003973535137</v>
      </c>
      <c r="G1881" s="1">
        <f t="shared" si="234"/>
        <v>-11.574884860205884</v>
      </c>
      <c r="H1881" s="1">
        <f t="shared" si="235"/>
        <v>-182.06515487514548</v>
      </c>
      <c r="I1881" s="6">
        <f t="shared" si="236"/>
        <v>2.1540332551557295E-3</v>
      </c>
      <c r="J1881" s="6">
        <f t="shared" si="236"/>
        <v>1.1881521169326614E-2</v>
      </c>
      <c r="K1881" s="6">
        <f t="shared" si="237"/>
        <v>-9.7274879141708848E-3</v>
      </c>
      <c r="L1881" s="7">
        <f t="shared" si="238"/>
        <v>260.53923773838233</v>
      </c>
      <c r="M1881" s="6">
        <f t="shared" si="239"/>
        <v>5.0716026977128958E-3</v>
      </c>
      <c r="N1881" s="1"/>
    </row>
    <row r="1882" spans="1:14" x14ac:dyDescent="0.25">
      <c r="A1882" s="3">
        <v>43164</v>
      </c>
      <c r="B1882" s="1">
        <v>2720.9399410000001</v>
      </c>
      <c r="C1882" s="1">
        <v>90.412270000000007</v>
      </c>
      <c r="D1882" s="1">
        <v>1094.76001</v>
      </c>
      <c r="E1882" s="1">
        <f t="shared" si="232"/>
        <v>893.9074813616495</v>
      </c>
      <c r="F1882" s="1">
        <f t="shared" si="233"/>
        <v>-200.85252863835046</v>
      </c>
      <c r="G1882" s="1">
        <f t="shared" si="234"/>
        <v>-7.2124889029990982</v>
      </c>
      <c r="H1882" s="1">
        <f t="shared" si="235"/>
        <v>-193.64003973535137</v>
      </c>
      <c r="I1882" s="6">
        <f t="shared" si="236"/>
        <v>6.3406887373680387E-3</v>
      </c>
      <c r="J1882" s="6">
        <f t="shared" si="236"/>
        <v>9.7957780849922127E-3</v>
      </c>
      <c r="K1882" s="6">
        <f t="shared" si="237"/>
        <v>-3.455089347624174E-3</v>
      </c>
      <c r="L1882" s="7">
        <f t="shared" si="238"/>
        <v>259.63905139343433</v>
      </c>
      <c r="M1882" s="6">
        <f t="shared" si="239"/>
        <v>1.1032026381792903E-2</v>
      </c>
      <c r="N1882" s="1"/>
    </row>
    <row r="1883" spans="1:14" x14ac:dyDescent="0.25">
      <c r="A1883" s="3">
        <v>43165</v>
      </c>
      <c r="B1883" s="1">
        <v>2728.1201169999999</v>
      </c>
      <c r="C1883" s="1">
        <v>90.103294000000005</v>
      </c>
      <c r="D1883" s="1">
        <v>1100.900024</v>
      </c>
      <c r="E1883" s="1">
        <f t="shared" si="232"/>
        <v>892.05930839683697</v>
      </c>
      <c r="F1883" s="1">
        <f t="shared" si="233"/>
        <v>-208.84071560316306</v>
      </c>
      <c r="G1883" s="1">
        <f t="shared" si="234"/>
        <v>-7.9881869648125985</v>
      </c>
      <c r="H1883" s="1">
        <f t="shared" si="235"/>
        <v>-200.85252863835046</v>
      </c>
      <c r="I1883" s="6">
        <f t="shared" si="236"/>
        <v>-3.4174122605261648E-3</v>
      </c>
      <c r="J1883" s="6">
        <f t="shared" si="236"/>
        <v>5.6085479410232786E-3</v>
      </c>
      <c r="K1883" s="6">
        <f t="shared" si="237"/>
        <v>-9.0259602015494433E-3</v>
      </c>
      <c r="L1883" s="7">
        <f t="shared" si="238"/>
        <v>257.29555964878915</v>
      </c>
      <c r="M1883" s="6">
        <f t="shared" si="239"/>
        <v>2.6388586869583452E-3</v>
      </c>
      <c r="N1883" s="1"/>
    </row>
    <row r="1884" spans="1:14" x14ac:dyDescent="0.25">
      <c r="A1884" s="3">
        <v>43166</v>
      </c>
      <c r="B1884" s="1">
        <v>2726.8000489999999</v>
      </c>
      <c r="C1884" s="1">
        <v>90.624679999999998</v>
      </c>
      <c r="D1884" s="1">
        <v>1115.040039</v>
      </c>
      <c r="E1884" s="1">
        <f t="shared" si="232"/>
        <v>895.17803447728249</v>
      </c>
      <c r="F1884" s="1">
        <f t="shared" si="233"/>
        <v>-219.86200452271748</v>
      </c>
      <c r="G1884" s="1">
        <f t="shared" si="234"/>
        <v>-11.021288919554422</v>
      </c>
      <c r="H1884" s="1">
        <f t="shared" si="235"/>
        <v>-208.84071560316306</v>
      </c>
      <c r="I1884" s="6">
        <f t="shared" si="236"/>
        <v>5.7865365055354001E-3</v>
      </c>
      <c r="J1884" s="6">
        <f t="shared" si="236"/>
        <v>1.2844050042458699E-2</v>
      </c>
      <c r="K1884" s="6">
        <f t="shared" si="237"/>
        <v>-7.0575135369232989E-3</v>
      </c>
      <c r="L1884" s="7">
        <f t="shared" si="238"/>
        <v>255.47969275357755</v>
      </c>
      <c r="M1884" s="6">
        <f t="shared" si="239"/>
        <v>-4.8387458886944845E-4</v>
      </c>
      <c r="N1884" s="1"/>
    </row>
    <row r="1885" spans="1:14" x14ac:dyDescent="0.25">
      <c r="A1885" s="3">
        <v>43167</v>
      </c>
      <c r="B1885" s="1">
        <v>2738.969971</v>
      </c>
      <c r="C1885" s="1">
        <v>91.175033999999997</v>
      </c>
      <c r="D1885" s="1">
        <v>1129.380005</v>
      </c>
      <c r="E1885" s="1">
        <f t="shared" si="232"/>
        <v>898.47003574558937</v>
      </c>
      <c r="F1885" s="1">
        <f t="shared" si="233"/>
        <v>-230.90996925441061</v>
      </c>
      <c r="G1885" s="1">
        <f t="shared" si="234"/>
        <v>-11.047964731693128</v>
      </c>
      <c r="H1885" s="1">
        <f t="shared" si="235"/>
        <v>-219.86200452271748</v>
      </c>
      <c r="I1885" s="6">
        <f t="shared" si="236"/>
        <v>6.0728931677331843E-3</v>
      </c>
      <c r="J1885" s="6">
        <f t="shared" si="236"/>
        <v>1.2860494240960696E-2</v>
      </c>
      <c r="K1885" s="6">
        <f t="shared" si="237"/>
        <v>-6.7876010732275116E-3</v>
      </c>
      <c r="L1885" s="7">
        <f t="shared" si="238"/>
        <v>253.74559851685552</v>
      </c>
      <c r="M1885" s="6">
        <f t="shared" si="239"/>
        <v>4.4630782533772173E-3</v>
      </c>
      <c r="N1885" s="1"/>
    </row>
    <row r="1886" spans="1:14" x14ac:dyDescent="0.25">
      <c r="A1886" s="3">
        <v>43168</v>
      </c>
      <c r="B1886" s="1">
        <v>2786.570068</v>
      </c>
      <c r="C1886" s="1">
        <v>93.212303000000006</v>
      </c>
      <c r="D1886" s="1">
        <v>1160.839966</v>
      </c>
      <c r="E1886" s="1">
        <f t="shared" si="232"/>
        <v>910.65617799563654</v>
      </c>
      <c r="F1886" s="1">
        <f t="shared" si="233"/>
        <v>-250.18378800436346</v>
      </c>
      <c r="G1886" s="1">
        <f t="shared" si="234"/>
        <v>-19.273818749952852</v>
      </c>
      <c r="H1886" s="1">
        <f t="shared" si="235"/>
        <v>-230.90996925441061</v>
      </c>
      <c r="I1886" s="6">
        <f t="shared" si="236"/>
        <v>2.234459270944722E-2</v>
      </c>
      <c r="J1886" s="6">
        <f t="shared" si="236"/>
        <v>2.7855957127556952E-2</v>
      </c>
      <c r="K1886" s="6">
        <f t="shared" si="237"/>
        <v>-5.5113644181097321E-3</v>
      </c>
      <c r="L1886" s="7">
        <f t="shared" si="238"/>
        <v>252.34711405393776</v>
      </c>
      <c r="M1886" s="6">
        <f t="shared" si="239"/>
        <v>1.7378831277445883E-2</v>
      </c>
      <c r="N1886" s="1"/>
    </row>
    <row r="1887" spans="1:14" x14ac:dyDescent="0.25">
      <c r="A1887" s="3">
        <v>43171</v>
      </c>
      <c r="B1887" s="1">
        <v>2783.0200199999999</v>
      </c>
      <c r="C1887" s="1">
        <v>93.434364000000002</v>
      </c>
      <c r="D1887" s="1">
        <v>1165.9300539999999</v>
      </c>
      <c r="E1887" s="1">
        <f t="shared" si="232"/>
        <v>911.98445959918899</v>
      </c>
      <c r="F1887" s="1">
        <f t="shared" si="233"/>
        <v>-253.94559440081093</v>
      </c>
      <c r="G1887" s="1">
        <f t="shared" si="234"/>
        <v>-3.7618063964474686</v>
      </c>
      <c r="H1887" s="1">
        <f t="shared" si="235"/>
        <v>-250.18378800436346</v>
      </c>
      <c r="I1887" s="6">
        <f t="shared" si="236"/>
        <v>2.3823142745438286E-3</v>
      </c>
      <c r="J1887" s="6">
        <f t="shared" si="236"/>
        <v>4.3848318020436317E-3</v>
      </c>
      <c r="K1887" s="6">
        <f t="shared" si="237"/>
        <v>-2.0025175274998031E-3</v>
      </c>
      <c r="L1887" s="7">
        <f t="shared" si="238"/>
        <v>251.84178453503077</v>
      </c>
      <c r="M1887" s="6">
        <f t="shared" si="239"/>
        <v>-1.2739848320225677E-3</v>
      </c>
      <c r="N1887" s="1"/>
    </row>
    <row r="1888" spans="1:14" x14ac:dyDescent="0.25">
      <c r="A1888" s="3">
        <v>43172</v>
      </c>
      <c r="B1888" s="1">
        <v>2765.3100589999999</v>
      </c>
      <c r="C1888" s="1">
        <v>91.155731000000003</v>
      </c>
      <c r="D1888" s="1">
        <v>1139.910034</v>
      </c>
      <c r="E1888" s="1">
        <f t="shared" si="232"/>
        <v>898.35457278814363</v>
      </c>
      <c r="F1888" s="1">
        <f t="shared" si="233"/>
        <v>-241.55546121185637</v>
      </c>
      <c r="G1888" s="1">
        <f t="shared" si="234"/>
        <v>12.390133188954565</v>
      </c>
      <c r="H1888" s="1">
        <f t="shared" si="235"/>
        <v>-253.94559440081093</v>
      </c>
      <c r="I1888" s="6">
        <f t="shared" si="236"/>
        <v>-2.4387526199675325E-2</v>
      </c>
      <c r="J1888" s="6">
        <f t="shared" si="236"/>
        <v>-2.2316964821973762E-2</v>
      </c>
      <c r="K1888" s="6">
        <f t="shared" si="237"/>
        <v>-2.070561377701563E-3</v>
      </c>
      <c r="L1888" s="7">
        <f t="shared" si="238"/>
        <v>251.3203306626811</v>
      </c>
      <c r="M1888" s="6">
        <f t="shared" si="239"/>
        <v>-6.3635765724746607E-3</v>
      </c>
      <c r="N1888" s="1"/>
    </row>
    <row r="1889" spans="1:14" x14ac:dyDescent="0.25">
      <c r="A1889" s="3">
        <v>43173</v>
      </c>
      <c r="B1889" s="1">
        <v>2749.4799800000001</v>
      </c>
      <c r="C1889" s="1">
        <v>90.615020999999999</v>
      </c>
      <c r="D1889" s="1">
        <v>1148.8900149999999</v>
      </c>
      <c r="E1889" s="1">
        <f t="shared" si="232"/>
        <v>895.12025813650803</v>
      </c>
      <c r="F1889" s="1">
        <f t="shared" si="233"/>
        <v>-253.76975686349192</v>
      </c>
      <c r="G1889" s="1">
        <f t="shared" si="234"/>
        <v>-12.214295651635553</v>
      </c>
      <c r="H1889" s="1">
        <f t="shared" si="235"/>
        <v>-241.55546121185637</v>
      </c>
      <c r="I1889" s="6">
        <f t="shared" si="236"/>
        <v>-5.9317170085554372E-3</v>
      </c>
      <c r="J1889" s="6">
        <f t="shared" si="236"/>
        <v>7.8777980122595181E-3</v>
      </c>
      <c r="K1889" s="6">
        <f t="shared" si="237"/>
        <v>-1.3809515020814955E-2</v>
      </c>
      <c r="L1889" s="7">
        <f t="shared" si="238"/>
        <v>247.84971878135863</v>
      </c>
      <c r="M1889" s="6">
        <f t="shared" si="239"/>
        <v>-5.7245222641414406E-3</v>
      </c>
      <c r="N1889" s="1"/>
    </row>
    <row r="1890" spans="1:14" x14ac:dyDescent="0.25">
      <c r="A1890" s="3">
        <v>43174</v>
      </c>
      <c r="B1890" s="1">
        <v>2747.330078</v>
      </c>
      <c r="C1890" s="1">
        <v>90.933655000000002</v>
      </c>
      <c r="D1890" s="1">
        <v>1150.6099850000001</v>
      </c>
      <c r="E1890" s="1">
        <f t="shared" si="232"/>
        <v>897.0262014604881</v>
      </c>
      <c r="F1890" s="1">
        <f t="shared" si="233"/>
        <v>-253.58378353951196</v>
      </c>
      <c r="G1890" s="1">
        <f t="shared" si="234"/>
        <v>0.18597332397996524</v>
      </c>
      <c r="H1890" s="1">
        <f t="shared" si="235"/>
        <v>-253.76975686349192</v>
      </c>
      <c r="I1890" s="6">
        <f t="shared" si="236"/>
        <v>3.5163485753648693E-3</v>
      </c>
      <c r="J1890" s="6">
        <f t="shared" si="236"/>
        <v>1.4970710664590214E-3</v>
      </c>
      <c r="K1890" s="6">
        <f t="shared" si="237"/>
        <v>2.0192775089058479E-3</v>
      </c>
      <c r="L1890" s="7">
        <f t="shared" si="238"/>
        <v>248.35019614408247</v>
      </c>
      <c r="M1890" s="6">
        <f t="shared" si="239"/>
        <v>-7.8193040707286166E-4</v>
      </c>
      <c r="N1890" s="1"/>
    </row>
    <row r="1891" spans="1:14" x14ac:dyDescent="0.25">
      <c r="A1891" s="3">
        <v>43175</v>
      </c>
      <c r="B1891" s="1">
        <v>2752.01001</v>
      </c>
      <c r="C1891" s="1">
        <v>91.339172000000005</v>
      </c>
      <c r="D1891" s="1">
        <v>1134.420044</v>
      </c>
      <c r="E1891" s="1">
        <f t="shared" si="232"/>
        <v>899.45184473430822</v>
      </c>
      <c r="F1891" s="1">
        <f t="shared" si="233"/>
        <v>-234.96819926569174</v>
      </c>
      <c r="G1891" s="1">
        <f t="shared" si="234"/>
        <v>18.615584273820218</v>
      </c>
      <c r="H1891" s="1">
        <f t="shared" si="235"/>
        <v>-253.58378353951196</v>
      </c>
      <c r="I1891" s="6">
        <f t="shared" si="236"/>
        <v>4.4594820256593781E-3</v>
      </c>
      <c r="J1891" s="6">
        <f t="shared" si="236"/>
        <v>-1.4070746135581347E-2</v>
      </c>
      <c r="K1891" s="6">
        <f t="shared" si="237"/>
        <v>1.8530228161240725E-2</v>
      </c>
      <c r="L1891" s="7">
        <f t="shared" si="238"/>
        <v>252.95218194252121</v>
      </c>
      <c r="M1891" s="6">
        <f t="shared" si="239"/>
        <v>1.7034472986976468E-3</v>
      </c>
      <c r="N1891" s="1"/>
    </row>
    <row r="1892" spans="1:14" x14ac:dyDescent="0.25">
      <c r="A1892" s="3">
        <v>43178</v>
      </c>
      <c r="B1892" s="1">
        <v>2712.919922</v>
      </c>
      <c r="C1892" s="1">
        <v>89.688109999999995</v>
      </c>
      <c r="D1892" s="1">
        <v>1100.0699460000001</v>
      </c>
      <c r="E1892" s="1">
        <f t="shared" si="232"/>
        <v>889.57584092938737</v>
      </c>
      <c r="F1892" s="1">
        <f t="shared" si="233"/>
        <v>-210.4941050706127</v>
      </c>
      <c r="G1892" s="1">
        <f t="shared" si="234"/>
        <v>24.474094195079033</v>
      </c>
      <c r="H1892" s="1">
        <f t="shared" si="235"/>
        <v>-234.96819926569174</v>
      </c>
      <c r="I1892" s="6">
        <f t="shared" si="236"/>
        <v>-1.8076165612712303E-2</v>
      </c>
      <c r="J1892" s="6">
        <f t="shared" si="236"/>
        <v>-3.0279875767075137E-2</v>
      </c>
      <c r="K1892" s="6">
        <f t="shared" si="237"/>
        <v>1.2203710154362835E-2</v>
      </c>
      <c r="L1892" s="7">
        <f t="shared" si="238"/>
        <v>256.0391370538614</v>
      </c>
      <c r="M1892" s="6">
        <f t="shared" si="239"/>
        <v>-1.4204195427326871E-2</v>
      </c>
      <c r="N1892" s="1"/>
    </row>
    <row r="1893" spans="1:14" x14ac:dyDescent="0.25">
      <c r="A1893" s="3">
        <v>43179</v>
      </c>
      <c r="B1893" s="1">
        <v>2716.9399410000001</v>
      </c>
      <c r="C1893" s="1">
        <v>89.919837999999999</v>
      </c>
      <c r="D1893" s="1">
        <v>1095.8000489999999</v>
      </c>
      <c r="E1893" s="1">
        <f t="shared" si="232"/>
        <v>890.96194672656929</v>
      </c>
      <c r="F1893" s="1">
        <f t="shared" si="233"/>
        <v>-204.83810227343065</v>
      </c>
      <c r="G1893" s="1">
        <f t="shared" si="234"/>
        <v>5.6560027971820546</v>
      </c>
      <c r="H1893" s="1">
        <f t="shared" si="235"/>
        <v>-210.4941050706127</v>
      </c>
      <c r="I1893" s="6">
        <f t="shared" si="236"/>
        <v>2.5837092564444664E-3</v>
      </c>
      <c r="J1893" s="6">
        <f t="shared" si="236"/>
        <v>-3.8814777328715078E-3</v>
      </c>
      <c r="K1893" s="6">
        <f t="shared" si="237"/>
        <v>6.4651869893159741E-3</v>
      </c>
      <c r="L1893" s="7">
        <f t="shared" si="238"/>
        <v>257.69447795149773</v>
      </c>
      <c r="M1893" s="6">
        <f t="shared" si="239"/>
        <v>1.4818052561744732E-3</v>
      </c>
      <c r="N1893" s="1"/>
    </row>
    <row r="1894" spans="1:14" x14ac:dyDescent="0.25">
      <c r="A1894" s="3">
        <v>43180</v>
      </c>
      <c r="B1894" s="1">
        <v>2711.929932</v>
      </c>
      <c r="C1894" s="1">
        <v>89.292252000000005</v>
      </c>
      <c r="D1894" s="1">
        <v>1094</v>
      </c>
      <c r="E1894" s="1">
        <f t="shared" si="232"/>
        <v>887.20797399634171</v>
      </c>
      <c r="F1894" s="1">
        <f t="shared" si="233"/>
        <v>-206.79202600365829</v>
      </c>
      <c r="G1894" s="1">
        <f t="shared" si="234"/>
        <v>-1.9539237302276433</v>
      </c>
      <c r="H1894" s="1">
        <f t="shared" si="235"/>
        <v>-204.83810227343065</v>
      </c>
      <c r="I1894" s="6">
        <f t="shared" si="236"/>
        <v>-6.9793942466843673E-3</v>
      </c>
      <c r="J1894" s="6">
        <f t="shared" si="236"/>
        <v>-1.6426801601647778E-3</v>
      </c>
      <c r="K1894" s="6">
        <f t="shared" si="237"/>
        <v>-5.3367140865195895E-3</v>
      </c>
      <c r="L1894" s="7">
        <f t="shared" si="238"/>
        <v>256.31923620099565</v>
      </c>
      <c r="M1894" s="6">
        <f t="shared" si="239"/>
        <v>-1.8439896018298541E-3</v>
      </c>
      <c r="N1894" s="1"/>
    </row>
    <row r="1895" spans="1:14" x14ac:dyDescent="0.25">
      <c r="A1895" s="3">
        <v>43181</v>
      </c>
      <c r="B1895" s="1">
        <v>2643.6899410000001</v>
      </c>
      <c r="C1895" s="1">
        <v>86.694969</v>
      </c>
      <c r="D1895" s="1">
        <v>1053.150024</v>
      </c>
      <c r="E1895" s="1">
        <f t="shared" si="232"/>
        <v>871.67204815560626</v>
      </c>
      <c r="F1895" s="1">
        <f t="shared" si="233"/>
        <v>-181.47797584439377</v>
      </c>
      <c r="G1895" s="1">
        <f t="shared" si="234"/>
        <v>25.314050159264525</v>
      </c>
      <c r="H1895" s="1">
        <f t="shared" si="235"/>
        <v>-206.79202600365829</v>
      </c>
      <c r="I1895" s="6">
        <f t="shared" si="236"/>
        <v>-2.9087439747851884E-2</v>
      </c>
      <c r="J1895" s="6">
        <f t="shared" si="236"/>
        <v>-3.7340014625228513E-2</v>
      </c>
      <c r="K1895" s="6">
        <f t="shared" si="237"/>
        <v>8.2525748773766283E-3</v>
      </c>
      <c r="L1895" s="7">
        <f t="shared" si="238"/>
        <v>258.43452989025633</v>
      </c>
      <c r="M1895" s="6">
        <f t="shared" si="239"/>
        <v>-2.5162888684839291E-2</v>
      </c>
      <c r="N1895" s="1"/>
    </row>
    <row r="1896" spans="1:14" x14ac:dyDescent="0.25">
      <c r="A1896" s="3">
        <v>43182</v>
      </c>
      <c r="B1896" s="1">
        <v>2588.26001</v>
      </c>
      <c r="C1896" s="1">
        <v>84.174949999999995</v>
      </c>
      <c r="D1896" s="1">
        <v>1026.5500489999999</v>
      </c>
      <c r="E1896" s="1">
        <f t="shared" si="232"/>
        <v>856.59828518821132</v>
      </c>
      <c r="F1896" s="1">
        <f t="shared" si="233"/>
        <v>-169.95176381178862</v>
      </c>
      <c r="G1896" s="1">
        <f t="shared" si="234"/>
        <v>11.526212032605144</v>
      </c>
      <c r="H1896" s="1">
        <f t="shared" si="235"/>
        <v>-181.47797584439377</v>
      </c>
      <c r="I1896" s="6">
        <f t="shared" si="236"/>
        <v>-2.9067649819449204E-2</v>
      </c>
      <c r="J1896" s="6">
        <f t="shared" si="236"/>
        <v>-2.5257536337482067E-2</v>
      </c>
      <c r="K1896" s="6">
        <f t="shared" si="237"/>
        <v>-3.8101134819671367E-3</v>
      </c>
      <c r="L1896" s="7">
        <f t="shared" si="238"/>
        <v>257.44986500371562</v>
      </c>
      <c r="M1896" s="6">
        <f t="shared" si="239"/>
        <v>-2.0966880472765737E-2</v>
      </c>
      <c r="N1896" s="1"/>
    </row>
    <row r="1897" spans="1:14" x14ac:dyDescent="0.25">
      <c r="A1897" s="3">
        <v>43185</v>
      </c>
      <c r="B1897" s="1">
        <v>2658.5500489999999</v>
      </c>
      <c r="C1897" s="1">
        <v>90.547447000000005</v>
      </c>
      <c r="D1897" s="1">
        <v>1054.089966</v>
      </c>
      <c r="E1897" s="1">
        <f t="shared" si="232"/>
        <v>894.71605703375496</v>
      </c>
      <c r="F1897" s="1">
        <f t="shared" si="233"/>
        <v>-159.37390896624504</v>
      </c>
      <c r="G1897" s="1">
        <f t="shared" si="234"/>
        <v>10.577854845543584</v>
      </c>
      <c r="H1897" s="1">
        <f t="shared" si="235"/>
        <v>-169.95176381178862</v>
      </c>
      <c r="I1897" s="6">
        <f t="shared" si="236"/>
        <v>7.5705385034383843E-2</v>
      </c>
      <c r="J1897" s="6">
        <f t="shared" si="236"/>
        <v>2.682764179576802E-2</v>
      </c>
      <c r="K1897" s="6">
        <f t="shared" si="237"/>
        <v>4.8877743238615823E-2</v>
      </c>
      <c r="L1897" s="7">
        <f t="shared" si="238"/>
        <v>270.0334334021835</v>
      </c>
      <c r="M1897" s="6">
        <f t="shared" si="239"/>
        <v>2.7157255734905794E-2</v>
      </c>
      <c r="N1897" s="1"/>
    </row>
    <row r="1898" spans="1:14" x14ac:dyDescent="0.25">
      <c r="A1898" s="3">
        <v>43186</v>
      </c>
      <c r="B1898" s="1">
        <v>2612.6201169999999</v>
      </c>
      <c r="C1898" s="1">
        <v>86.386002000000005</v>
      </c>
      <c r="D1898" s="1">
        <v>1006.940002</v>
      </c>
      <c r="E1898" s="1">
        <f t="shared" si="232"/>
        <v>869.82392902525567</v>
      </c>
      <c r="F1898" s="1">
        <f t="shared" si="233"/>
        <v>-137.11607297474438</v>
      </c>
      <c r="G1898" s="1">
        <f t="shared" si="234"/>
        <v>22.257835991500656</v>
      </c>
      <c r="H1898" s="1">
        <f t="shared" si="235"/>
        <v>-159.37390896624504</v>
      </c>
      <c r="I1898" s="6">
        <f t="shared" si="236"/>
        <v>-4.5958722613129055E-2</v>
      </c>
      <c r="J1898" s="6">
        <f t="shared" si="236"/>
        <v>-4.4730493146540318E-2</v>
      </c>
      <c r="K1898" s="6">
        <f t="shared" si="237"/>
        <v>-1.2282294665887372E-3</v>
      </c>
      <c r="L1898" s="7">
        <f t="shared" si="238"/>
        <v>269.70177038231481</v>
      </c>
      <c r="M1898" s="6">
        <f t="shared" si="239"/>
        <v>-1.7276308947907992E-2</v>
      </c>
      <c r="N1898" s="1"/>
    </row>
    <row r="1899" spans="1:14" x14ac:dyDescent="0.25">
      <c r="A1899" s="3">
        <v>43187</v>
      </c>
      <c r="B1899" s="1">
        <v>2605</v>
      </c>
      <c r="C1899" s="1">
        <v>86.308753999999993</v>
      </c>
      <c r="D1899" s="1">
        <v>1005.179993</v>
      </c>
      <c r="E1899" s="1">
        <f t="shared" si="232"/>
        <v>869.36186185762494</v>
      </c>
      <c r="F1899" s="1">
        <f t="shared" si="233"/>
        <v>-135.81813114237502</v>
      </c>
      <c r="G1899" s="1">
        <f t="shared" si="234"/>
        <v>1.2979418323693608</v>
      </c>
      <c r="H1899" s="1">
        <f t="shared" si="235"/>
        <v>-137.11607297474438</v>
      </c>
      <c r="I1899" s="6">
        <f t="shared" si="236"/>
        <v>-8.9421894996377649E-4</v>
      </c>
      <c r="J1899" s="6">
        <f t="shared" si="236"/>
        <v>-1.7478787182000355E-3</v>
      </c>
      <c r="K1899" s="6">
        <f t="shared" si="237"/>
        <v>8.53659768236259E-4</v>
      </c>
      <c r="L1899" s="7">
        <f t="shared" si="238"/>
        <v>269.9320039331123</v>
      </c>
      <c r="M1899" s="6">
        <f t="shared" si="239"/>
        <v>-2.9166570946984605E-3</v>
      </c>
      <c r="N1899" s="1"/>
    </row>
    <row r="1900" spans="1:14" x14ac:dyDescent="0.25">
      <c r="A1900" s="3">
        <v>43188</v>
      </c>
      <c r="B1900" s="1">
        <v>2640.8701169999999</v>
      </c>
      <c r="C1900" s="1">
        <v>88.123954999999995</v>
      </c>
      <c r="D1900" s="1">
        <v>1037.1400149999999</v>
      </c>
      <c r="E1900" s="1">
        <f t="shared" si="232"/>
        <v>880.21968063287159</v>
      </c>
      <c r="F1900" s="1">
        <f t="shared" si="233"/>
        <v>-156.92033436712836</v>
      </c>
      <c r="G1900" s="1">
        <f t="shared" si="234"/>
        <v>-21.102203224753339</v>
      </c>
      <c r="H1900" s="1">
        <f t="shared" si="235"/>
        <v>-135.81813114237502</v>
      </c>
      <c r="I1900" s="6">
        <f t="shared" si="236"/>
        <v>2.1031481928241114E-2</v>
      </c>
      <c r="J1900" s="6">
        <f t="shared" si="236"/>
        <v>3.1795322452264463E-2</v>
      </c>
      <c r="K1900" s="6">
        <f t="shared" si="237"/>
        <v>-1.0763840524023349E-2</v>
      </c>
      <c r="L1900" s="7">
        <f t="shared" si="238"/>
        <v>267.02649889044625</v>
      </c>
      <c r="M1900" s="6">
        <f t="shared" si="239"/>
        <v>1.3769718618042104E-2</v>
      </c>
      <c r="N1900" s="1"/>
    </row>
    <row r="1901" spans="1:14" x14ac:dyDescent="0.25">
      <c r="A1901" s="3">
        <v>43192</v>
      </c>
      <c r="B1901" s="1">
        <v>2581.8798830000001</v>
      </c>
      <c r="C1901" s="1">
        <v>85.46875</v>
      </c>
      <c r="D1901" s="1">
        <v>1012.630005</v>
      </c>
      <c r="E1901" s="1">
        <f t="shared" si="232"/>
        <v>864.33728815890936</v>
      </c>
      <c r="F1901" s="1">
        <f t="shared" si="233"/>
        <v>-148.29271684109062</v>
      </c>
      <c r="G1901" s="1">
        <f t="shared" si="234"/>
        <v>8.6276175260377386</v>
      </c>
      <c r="H1901" s="1">
        <f t="shared" si="235"/>
        <v>-156.92033436712836</v>
      </c>
      <c r="I1901" s="6">
        <f t="shared" si="236"/>
        <v>-3.013034310591256E-2</v>
      </c>
      <c r="J1901" s="6">
        <f t="shared" si="236"/>
        <v>-2.363230580781317E-2</v>
      </c>
      <c r="K1901" s="6">
        <f t="shared" si="237"/>
        <v>-6.4980372980993906E-3</v>
      </c>
      <c r="L1901" s="7">
        <f t="shared" si="238"/>
        <v>265.29135074107523</v>
      </c>
      <c r="M1901" s="6">
        <f t="shared" si="239"/>
        <v>-2.2337423419752311E-2</v>
      </c>
      <c r="N1901" s="1"/>
    </row>
    <row r="1902" spans="1:14" x14ac:dyDescent="0.25">
      <c r="A1902" s="3">
        <v>43193</v>
      </c>
      <c r="B1902" s="1">
        <v>2614.4499510000001</v>
      </c>
      <c r="C1902" s="1">
        <v>86.617722000000001</v>
      </c>
      <c r="D1902" s="1">
        <v>1018.679993</v>
      </c>
      <c r="E1902" s="1">
        <f t="shared" si="232"/>
        <v>871.20998696958247</v>
      </c>
      <c r="F1902" s="1">
        <f t="shared" si="233"/>
        <v>-147.47000603041749</v>
      </c>
      <c r="G1902" s="1">
        <f t="shared" si="234"/>
        <v>0.82271081067312934</v>
      </c>
      <c r="H1902" s="1">
        <f t="shared" si="235"/>
        <v>-148.29271684109062</v>
      </c>
      <c r="I1902" s="6">
        <f t="shared" si="236"/>
        <v>1.3443182449725866E-2</v>
      </c>
      <c r="J1902" s="6">
        <f t="shared" si="236"/>
        <v>5.9745296605149267E-3</v>
      </c>
      <c r="K1902" s="6">
        <f t="shared" si="237"/>
        <v>7.4686527892109389E-3</v>
      </c>
      <c r="L1902" s="7">
        <f t="shared" si="238"/>
        <v>267.27271972774111</v>
      </c>
      <c r="M1902" s="6">
        <f t="shared" si="239"/>
        <v>1.2614865708684864E-2</v>
      </c>
      <c r="N1902" s="1"/>
    </row>
    <row r="1903" spans="1:14" x14ac:dyDescent="0.25">
      <c r="A1903" s="3">
        <v>43194</v>
      </c>
      <c r="B1903" s="1">
        <v>2644.6899410000001</v>
      </c>
      <c r="C1903" s="1">
        <v>89.147423000000003</v>
      </c>
      <c r="D1903" s="1">
        <v>1029.709961</v>
      </c>
      <c r="E1903" s="1">
        <f t="shared" si="232"/>
        <v>886.34166385470985</v>
      </c>
      <c r="F1903" s="1">
        <f t="shared" si="233"/>
        <v>-143.36829714529017</v>
      </c>
      <c r="G1903" s="1">
        <f t="shared" si="234"/>
        <v>4.1017088851273229</v>
      </c>
      <c r="H1903" s="1">
        <f t="shared" si="235"/>
        <v>-147.47000603041749</v>
      </c>
      <c r="I1903" s="6">
        <f t="shared" si="236"/>
        <v>2.9205351302127314E-2</v>
      </c>
      <c r="J1903" s="6">
        <f t="shared" si="236"/>
        <v>1.0827706518037106E-2</v>
      </c>
      <c r="K1903" s="6">
        <f t="shared" si="237"/>
        <v>1.8377644784090208E-2</v>
      </c>
      <c r="L1903" s="7">
        <f t="shared" si="238"/>
        <v>272.18456283137522</v>
      </c>
      <c r="M1903" s="6">
        <f t="shared" si="239"/>
        <v>1.1566482650942955E-2</v>
      </c>
      <c r="N1903" s="1"/>
    </row>
    <row r="1904" spans="1:14" x14ac:dyDescent="0.25">
      <c r="A1904" s="3">
        <v>43195</v>
      </c>
      <c r="B1904" s="1">
        <v>2662.8400879999999</v>
      </c>
      <c r="C1904" s="1">
        <v>89.195685999999995</v>
      </c>
      <c r="D1904" s="1">
        <v>1032.6400149999999</v>
      </c>
      <c r="E1904" s="1">
        <f t="shared" si="232"/>
        <v>886.63035414716217</v>
      </c>
      <c r="F1904" s="1">
        <f t="shared" si="233"/>
        <v>-146.00966085283778</v>
      </c>
      <c r="G1904" s="1">
        <f t="shared" si="234"/>
        <v>-2.6413637075476117</v>
      </c>
      <c r="H1904" s="1">
        <f t="shared" si="235"/>
        <v>-143.36829714529017</v>
      </c>
      <c r="I1904" s="6">
        <f t="shared" si="236"/>
        <v>5.4138412952209336E-4</v>
      </c>
      <c r="J1904" s="6">
        <f t="shared" si="236"/>
        <v>2.8455138932077517E-3</v>
      </c>
      <c r="K1904" s="6">
        <f t="shared" si="237"/>
        <v>-2.3041297636856584E-3</v>
      </c>
      <c r="L1904" s="7">
        <f t="shared" si="238"/>
        <v>271.55741427893969</v>
      </c>
      <c r="M1904" s="6">
        <f t="shared" si="239"/>
        <v>6.8628638535741526E-3</v>
      </c>
      <c r="N1904" s="1"/>
    </row>
    <row r="1905" spans="1:14" x14ac:dyDescent="0.25">
      <c r="A1905" s="3">
        <v>43196</v>
      </c>
      <c r="B1905" s="1">
        <v>2604.469971</v>
      </c>
      <c r="C1905" s="1">
        <v>87.119804000000002</v>
      </c>
      <c r="D1905" s="1">
        <v>1009.950012</v>
      </c>
      <c r="E1905" s="1">
        <f t="shared" si="232"/>
        <v>874.21324411097532</v>
      </c>
      <c r="F1905" s="1">
        <f t="shared" si="233"/>
        <v>-135.73676788902469</v>
      </c>
      <c r="G1905" s="1">
        <f t="shared" si="234"/>
        <v>10.272892963813092</v>
      </c>
      <c r="H1905" s="1">
        <f t="shared" si="235"/>
        <v>-146.00966085283778</v>
      </c>
      <c r="I1905" s="6">
        <f t="shared" si="236"/>
        <v>-2.3273345305063198E-2</v>
      </c>
      <c r="J1905" s="6">
        <f t="shared" si="236"/>
        <v>-2.1972810147203092E-2</v>
      </c>
      <c r="K1905" s="6">
        <f t="shared" si="237"/>
        <v>-1.3005351578601054E-3</v>
      </c>
      <c r="L1905" s="7">
        <f t="shared" si="238"/>
        <v>271.20424431429234</v>
      </c>
      <c r="M1905" s="6">
        <f t="shared" si="239"/>
        <v>-2.1920248708528489E-2</v>
      </c>
      <c r="N1905" s="1"/>
    </row>
    <row r="1906" spans="1:14" x14ac:dyDescent="0.25">
      <c r="A1906" s="3">
        <v>43199</v>
      </c>
      <c r="B1906" s="1">
        <v>2613.1599120000001</v>
      </c>
      <c r="C1906" s="1">
        <v>87.641182000000001</v>
      </c>
      <c r="D1906" s="1">
        <v>1020.090027</v>
      </c>
      <c r="E1906" s="1">
        <f t="shared" si="232"/>
        <v>877.33192233856585</v>
      </c>
      <c r="F1906" s="1">
        <f t="shared" si="233"/>
        <v>-142.75810466143412</v>
      </c>
      <c r="G1906" s="1">
        <f t="shared" si="234"/>
        <v>-7.0213367724094269</v>
      </c>
      <c r="H1906" s="1">
        <f t="shared" si="235"/>
        <v>-135.73676788902469</v>
      </c>
      <c r="I1906" s="6">
        <f t="shared" si="236"/>
        <v>5.9846094235933567E-3</v>
      </c>
      <c r="J1906" s="6">
        <f t="shared" si="236"/>
        <v>1.0040115728024768E-2</v>
      </c>
      <c r="K1906" s="6">
        <f t="shared" si="237"/>
        <v>-4.055506304431411E-3</v>
      </c>
      <c r="L1906" s="7">
        <f t="shared" si="238"/>
        <v>270.10437379168718</v>
      </c>
      <c r="M1906" s="6">
        <f t="shared" si="239"/>
        <v>3.3365487399585891E-3</v>
      </c>
      <c r="N1906" s="1"/>
    </row>
    <row r="1907" spans="1:14" x14ac:dyDescent="0.25">
      <c r="A1907" s="3">
        <v>43200</v>
      </c>
      <c r="B1907" s="1">
        <v>2656.8701169999999</v>
      </c>
      <c r="C1907" s="1">
        <v>89.678459000000004</v>
      </c>
      <c r="D1907" s="1">
        <v>1036.5</v>
      </c>
      <c r="E1907" s="1">
        <f t="shared" si="232"/>
        <v>889.51811244146791</v>
      </c>
      <c r="F1907" s="1">
        <f t="shared" si="233"/>
        <v>-146.98188755853209</v>
      </c>
      <c r="G1907" s="1">
        <f t="shared" si="234"/>
        <v>-4.2237828970979763</v>
      </c>
      <c r="H1907" s="1">
        <f t="shared" si="235"/>
        <v>-142.75810466143412</v>
      </c>
      <c r="I1907" s="6">
        <f t="shared" si="236"/>
        <v>2.324565864481376E-2</v>
      </c>
      <c r="J1907" s="6">
        <f t="shared" si="236"/>
        <v>1.6086788975146149E-2</v>
      </c>
      <c r="K1907" s="6">
        <f t="shared" si="237"/>
        <v>7.1588696696676113E-3</v>
      </c>
      <c r="L1907" s="7">
        <f t="shared" si="238"/>
        <v>272.03801580086906</v>
      </c>
      <c r="M1907" s="6">
        <f t="shared" si="239"/>
        <v>1.6726953754064633E-2</v>
      </c>
      <c r="N1907" s="1"/>
    </row>
    <row r="1908" spans="1:14" x14ac:dyDescent="0.25">
      <c r="A1908" s="3">
        <v>43201</v>
      </c>
      <c r="B1908" s="1">
        <v>2642.1899410000001</v>
      </c>
      <c r="C1908" s="1">
        <v>88.693618999999998</v>
      </c>
      <c r="D1908" s="1">
        <v>1025.0600589999999</v>
      </c>
      <c r="E1908" s="1">
        <f t="shared" si="232"/>
        <v>883.62718672987239</v>
      </c>
      <c r="F1908" s="1">
        <f t="shared" si="233"/>
        <v>-141.43287227012752</v>
      </c>
      <c r="G1908" s="1">
        <f t="shared" si="234"/>
        <v>5.5490152884045756</v>
      </c>
      <c r="H1908" s="1">
        <f t="shared" si="235"/>
        <v>-146.98188755853209</v>
      </c>
      <c r="I1908" s="6">
        <f t="shared" si="236"/>
        <v>-1.0981901461977639E-2</v>
      </c>
      <c r="J1908" s="6">
        <f t="shared" si="236"/>
        <v>-1.1037087313072957E-2</v>
      </c>
      <c r="K1908" s="6">
        <f t="shared" si="237"/>
        <v>5.5185851095318483E-5</v>
      </c>
      <c r="L1908" s="7">
        <f t="shared" si="238"/>
        <v>272.05302845030133</v>
      </c>
      <c r="M1908" s="6">
        <f t="shared" si="239"/>
        <v>-5.5253645656476724E-3</v>
      </c>
      <c r="N1908" s="1"/>
    </row>
    <row r="1909" spans="1:14" x14ac:dyDescent="0.25">
      <c r="A1909" s="3">
        <v>43202</v>
      </c>
      <c r="B1909" s="1">
        <v>2663.98999</v>
      </c>
      <c r="C1909" s="1">
        <v>90.354324000000005</v>
      </c>
      <c r="D1909" s="1">
        <v>1037.290039</v>
      </c>
      <c r="E1909" s="1">
        <f t="shared" si="232"/>
        <v>893.56087116985782</v>
      </c>
      <c r="F1909" s="1">
        <f t="shared" si="233"/>
        <v>-143.72916783014216</v>
      </c>
      <c r="G1909" s="1">
        <f t="shared" si="234"/>
        <v>-2.2962955600146415</v>
      </c>
      <c r="H1909" s="1">
        <f t="shared" si="235"/>
        <v>-141.43287227012752</v>
      </c>
      <c r="I1909" s="6">
        <f t="shared" si="236"/>
        <v>1.8724064016375275E-2</v>
      </c>
      <c r="J1909" s="6">
        <f t="shared" si="236"/>
        <v>1.1930988718779068E-2</v>
      </c>
      <c r="K1909" s="6">
        <f t="shared" si="237"/>
        <v>6.7930752975962072E-3</v>
      </c>
      <c r="L1909" s="7">
        <f t="shared" si="238"/>
        <v>273.90110515750331</v>
      </c>
      <c r="M1909" s="6">
        <f t="shared" si="239"/>
        <v>8.2507501303064057E-3</v>
      </c>
      <c r="N1909" s="1"/>
    </row>
    <row r="1910" spans="1:14" x14ac:dyDescent="0.25">
      <c r="A1910" s="3">
        <v>43203</v>
      </c>
      <c r="B1910" s="1">
        <v>2656.3000489999999</v>
      </c>
      <c r="C1910" s="1">
        <v>89.871559000000005</v>
      </c>
      <c r="D1910" s="1">
        <v>1036.040039</v>
      </c>
      <c r="E1910" s="1">
        <f t="shared" si="232"/>
        <v>890.67316072840708</v>
      </c>
      <c r="F1910" s="1">
        <f t="shared" si="233"/>
        <v>-145.3668782715929</v>
      </c>
      <c r="G1910" s="1">
        <f t="shared" si="234"/>
        <v>-1.6377104414507357</v>
      </c>
      <c r="H1910" s="1">
        <f t="shared" si="235"/>
        <v>-143.72916783014216</v>
      </c>
      <c r="I1910" s="6">
        <f t="shared" si="236"/>
        <v>-5.3430204402835635E-3</v>
      </c>
      <c r="J1910" s="6">
        <f t="shared" si="236"/>
        <v>-1.2050631482058982E-3</v>
      </c>
      <c r="K1910" s="6">
        <f t="shared" si="237"/>
        <v>-4.1379572920776653E-3</v>
      </c>
      <c r="L1910" s="7">
        <f t="shared" si="238"/>
        <v>272.76771408210868</v>
      </c>
      <c r="M1910" s="6">
        <f t="shared" si="239"/>
        <v>-2.8866253360059213E-3</v>
      </c>
      <c r="N1910" s="1"/>
    </row>
    <row r="1911" spans="1:14" x14ac:dyDescent="0.25">
      <c r="A1911" s="3">
        <v>43206</v>
      </c>
      <c r="B1911" s="1">
        <v>2677.8400879999999</v>
      </c>
      <c r="C1911" s="1">
        <v>90.923996000000002</v>
      </c>
      <c r="D1911" s="1">
        <v>1046.099976</v>
      </c>
      <c r="E1911" s="1">
        <f t="shared" si="232"/>
        <v>896.96842511971363</v>
      </c>
      <c r="F1911" s="1">
        <f t="shared" si="233"/>
        <v>-149.13155088028634</v>
      </c>
      <c r="G1911" s="1">
        <f t="shared" si="234"/>
        <v>-3.764672608693445</v>
      </c>
      <c r="H1911" s="1">
        <f t="shared" si="235"/>
        <v>-145.3668782715929</v>
      </c>
      <c r="I1911" s="6">
        <f t="shared" si="236"/>
        <v>1.1710456697429761E-2</v>
      </c>
      <c r="J1911" s="6">
        <f t="shared" si="236"/>
        <v>9.7099886310474393E-3</v>
      </c>
      <c r="K1911" s="6">
        <f t="shared" si="237"/>
        <v>2.0004680663823216E-3</v>
      </c>
      <c r="L1911" s="7">
        <f t="shared" si="238"/>
        <v>273.31337718367007</v>
      </c>
      <c r="M1911" s="6">
        <f t="shared" si="239"/>
        <v>8.1090383626312157E-3</v>
      </c>
      <c r="N1911" s="1"/>
    </row>
    <row r="1912" spans="1:14" x14ac:dyDescent="0.25">
      <c r="A1912" s="3">
        <v>43207</v>
      </c>
      <c r="B1912" s="1">
        <v>2706.389893</v>
      </c>
      <c r="C1912" s="1">
        <v>92.758483999999996</v>
      </c>
      <c r="D1912" s="1">
        <v>1079.3599850000001</v>
      </c>
      <c r="E1912" s="1">
        <f t="shared" si="232"/>
        <v>907.941611146696</v>
      </c>
      <c r="F1912" s="1">
        <f t="shared" si="233"/>
        <v>-171.41837385330405</v>
      </c>
      <c r="G1912" s="1">
        <f t="shared" si="234"/>
        <v>-22.286822973017706</v>
      </c>
      <c r="H1912" s="1">
        <f t="shared" si="235"/>
        <v>-149.13155088028634</v>
      </c>
      <c r="I1912" s="6">
        <f t="shared" si="236"/>
        <v>2.0176060013904262E-2</v>
      </c>
      <c r="J1912" s="6">
        <f t="shared" si="236"/>
        <v>3.1794292862119322E-2</v>
      </c>
      <c r="K1912" s="6">
        <f t="shared" si="237"/>
        <v>-1.161823284821506E-2</v>
      </c>
      <c r="L1912" s="7">
        <f t="shared" si="238"/>
        <v>270.13795872701814</v>
      </c>
      <c r="M1912" s="6">
        <f t="shared" si="239"/>
        <v>1.0661504817983003E-2</v>
      </c>
      <c r="N1912" s="1"/>
    </row>
    <row r="1913" spans="1:14" x14ac:dyDescent="0.25">
      <c r="A1913" s="3">
        <v>43208</v>
      </c>
      <c r="B1913" s="1">
        <v>2708.639893</v>
      </c>
      <c r="C1913" s="1">
        <v>93.115746000000001</v>
      </c>
      <c r="D1913" s="1">
        <v>1075.3900149999999</v>
      </c>
      <c r="E1913" s="1">
        <f t="shared" si="232"/>
        <v>910.07861198091894</v>
      </c>
      <c r="F1913" s="1">
        <f t="shared" si="233"/>
        <v>-165.31140301908101</v>
      </c>
      <c r="G1913" s="1">
        <f t="shared" si="234"/>
        <v>6.1069708342230342</v>
      </c>
      <c r="H1913" s="1">
        <f t="shared" si="235"/>
        <v>-171.41837385330405</v>
      </c>
      <c r="I1913" s="6">
        <f t="shared" si="236"/>
        <v>3.8515290957106263E-3</v>
      </c>
      <c r="J1913" s="6">
        <f t="shared" si="236"/>
        <v>-3.6780778008924653E-3</v>
      </c>
      <c r="K1913" s="6">
        <f t="shared" si="237"/>
        <v>7.5296068966030916E-3</v>
      </c>
      <c r="L1913" s="7">
        <f t="shared" si="238"/>
        <v>272.1719913640834</v>
      </c>
      <c r="M1913" s="6">
        <f t="shared" si="239"/>
        <v>8.3136580055209741E-4</v>
      </c>
      <c r="N1913" s="1"/>
    </row>
    <row r="1914" spans="1:14" x14ac:dyDescent="0.25">
      <c r="A1914" s="3">
        <v>43209</v>
      </c>
      <c r="B1914" s="1">
        <v>2693.1298830000001</v>
      </c>
      <c r="C1914" s="1">
        <v>92.797118999999995</v>
      </c>
      <c r="D1914" s="1">
        <v>1089.4499510000001</v>
      </c>
      <c r="E1914" s="1">
        <f t="shared" si="232"/>
        <v>908.17271052818694</v>
      </c>
      <c r="F1914" s="1">
        <f t="shared" si="233"/>
        <v>-181.27724047181312</v>
      </c>
      <c r="G1914" s="1">
        <f t="shared" si="234"/>
        <v>-15.965837452732103</v>
      </c>
      <c r="H1914" s="1">
        <f t="shared" si="235"/>
        <v>-165.31140301908101</v>
      </c>
      <c r="I1914" s="6">
        <f t="shared" si="236"/>
        <v>-3.4218380208220767E-3</v>
      </c>
      <c r="J1914" s="6">
        <f t="shared" si="236"/>
        <v>1.3074266827742598E-2</v>
      </c>
      <c r="K1914" s="6">
        <f t="shared" si="237"/>
        <v>-1.6496104848564674E-2</v>
      </c>
      <c r="L1914" s="7">
        <f t="shared" si="238"/>
        <v>267.68221365769881</v>
      </c>
      <c r="M1914" s="6">
        <f t="shared" si="239"/>
        <v>-5.7261247757898204E-3</v>
      </c>
      <c r="N1914" s="1"/>
    </row>
    <row r="1915" spans="1:14" x14ac:dyDescent="0.25">
      <c r="A1915" s="3">
        <v>43210</v>
      </c>
      <c r="B1915" s="1">
        <v>2670.139893</v>
      </c>
      <c r="C1915" s="1">
        <v>91.725380000000001</v>
      </c>
      <c r="D1915" s="1">
        <v>1077.3199460000001</v>
      </c>
      <c r="E1915" s="1">
        <f t="shared" si="232"/>
        <v>901.76198916104136</v>
      </c>
      <c r="F1915" s="1">
        <f t="shared" si="233"/>
        <v>-175.55795683895872</v>
      </c>
      <c r="G1915" s="1">
        <f t="shared" si="234"/>
        <v>5.719283632854399</v>
      </c>
      <c r="H1915" s="1">
        <f t="shared" si="235"/>
        <v>-181.27724047181312</v>
      </c>
      <c r="I1915" s="6">
        <f t="shared" si="236"/>
        <v>-1.1549270188010885E-2</v>
      </c>
      <c r="J1915" s="6">
        <f t="shared" si="236"/>
        <v>-1.1134063560116703E-2</v>
      </c>
      <c r="K1915" s="6">
        <f t="shared" si="237"/>
        <v>-4.1520662789418239E-4</v>
      </c>
      <c r="L1915" s="7">
        <f t="shared" si="238"/>
        <v>267.57107022841876</v>
      </c>
      <c r="M1915" s="6">
        <f t="shared" si="239"/>
        <v>-8.5365322129916654E-3</v>
      </c>
      <c r="N1915" s="1"/>
    </row>
    <row r="1916" spans="1:14" x14ac:dyDescent="0.25">
      <c r="A1916" s="3">
        <v>43213</v>
      </c>
      <c r="B1916" s="1">
        <v>2670.290039</v>
      </c>
      <c r="C1916" s="1">
        <v>92.063309000000004</v>
      </c>
      <c r="D1916" s="1">
        <v>1073.8100589999999</v>
      </c>
      <c r="E1916" s="1">
        <f t="shared" si="232"/>
        <v>903.78334758961228</v>
      </c>
      <c r="F1916" s="1">
        <f t="shared" si="233"/>
        <v>-170.02671141038763</v>
      </c>
      <c r="G1916" s="1">
        <f t="shared" si="234"/>
        <v>5.5312454285710828</v>
      </c>
      <c r="H1916" s="1">
        <f t="shared" si="235"/>
        <v>-175.55795683895872</v>
      </c>
      <c r="I1916" s="6">
        <f t="shared" si="236"/>
        <v>3.6841384576438152E-3</v>
      </c>
      <c r="J1916" s="6">
        <f t="shared" si="236"/>
        <v>-3.2579801506804618E-3</v>
      </c>
      <c r="K1916" s="6">
        <f t="shared" si="237"/>
        <v>6.942118608324277E-3</v>
      </c>
      <c r="L1916" s="7">
        <f t="shared" si="238"/>
        <v>269.42858033410073</v>
      </c>
      <c r="M1916" s="6">
        <f t="shared" si="239"/>
        <v>5.6231510713544708E-5</v>
      </c>
      <c r="N1916" s="1"/>
    </row>
    <row r="1917" spans="1:14" x14ac:dyDescent="0.25">
      <c r="A1917" s="3">
        <v>43214</v>
      </c>
      <c r="B1917" s="1">
        <v>2634.5600589999999</v>
      </c>
      <c r="C1917" s="1">
        <v>89.910178999999999</v>
      </c>
      <c r="D1917" s="1">
        <v>1022.6400149999999</v>
      </c>
      <c r="E1917" s="1">
        <f t="shared" si="232"/>
        <v>890.90417038579483</v>
      </c>
      <c r="F1917" s="1">
        <f t="shared" si="233"/>
        <v>-131.73584461420512</v>
      </c>
      <c r="G1917" s="1">
        <f t="shared" si="234"/>
        <v>38.290866796182513</v>
      </c>
      <c r="H1917" s="1">
        <f t="shared" si="235"/>
        <v>-170.02671141038763</v>
      </c>
      <c r="I1917" s="6">
        <f t="shared" si="236"/>
        <v>-2.3387493056544417E-2</v>
      </c>
      <c r="J1917" s="6">
        <f t="shared" si="236"/>
        <v>-4.7652788843915994E-2</v>
      </c>
      <c r="K1917" s="6">
        <f t="shared" si="237"/>
        <v>2.4265295787371577E-2</v>
      </c>
      <c r="L1917" s="7">
        <f t="shared" si="238"/>
        <v>275.96634452947933</v>
      </c>
      <c r="M1917" s="6">
        <f t="shared" si="239"/>
        <v>-1.3380561466416863E-2</v>
      </c>
      <c r="N1917" s="1"/>
    </row>
    <row r="1918" spans="1:14" x14ac:dyDescent="0.25">
      <c r="A1918" s="3">
        <v>43215</v>
      </c>
      <c r="B1918" s="1">
        <v>2639.3999020000001</v>
      </c>
      <c r="C1918" s="1">
        <v>89.128105000000005</v>
      </c>
      <c r="D1918" s="1">
        <v>1022.98999</v>
      </c>
      <c r="E1918" s="1">
        <f t="shared" si="232"/>
        <v>886.22611117316103</v>
      </c>
      <c r="F1918" s="1">
        <f t="shared" si="233"/>
        <v>-136.763878826839</v>
      </c>
      <c r="G1918" s="1">
        <f t="shared" si="234"/>
        <v>-5.0280342126338837</v>
      </c>
      <c r="H1918" s="1">
        <f t="shared" si="235"/>
        <v>-131.73584461420512</v>
      </c>
      <c r="I1918" s="6">
        <f t="shared" si="236"/>
        <v>-8.6983922031785843E-3</v>
      </c>
      <c r="J1918" s="6">
        <f t="shared" si="236"/>
        <v>3.4222697612706909E-4</v>
      </c>
      <c r="K1918" s="6">
        <f t="shared" si="237"/>
        <v>-9.0406191793056534E-3</v>
      </c>
      <c r="L1918" s="7">
        <f t="shared" si="238"/>
        <v>273.47143790228324</v>
      </c>
      <c r="M1918" s="6">
        <f t="shared" si="239"/>
        <v>1.8370592780629913E-3</v>
      </c>
      <c r="N1918" s="1"/>
    </row>
    <row r="1919" spans="1:14" x14ac:dyDescent="0.25">
      <c r="A1919" s="3">
        <v>43216</v>
      </c>
      <c r="B1919" s="1">
        <v>2666.9399410000001</v>
      </c>
      <c r="C1919" s="1">
        <v>91.010886999999997</v>
      </c>
      <c r="D1919" s="1">
        <v>1043.3100589999999</v>
      </c>
      <c r="E1919" s="1">
        <f t="shared" si="232"/>
        <v>897.48817292240869</v>
      </c>
      <c r="F1919" s="1">
        <f t="shared" si="233"/>
        <v>-145.82188607759122</v>
      </c>
      <c r="G1919" s="1">
        <f t="shared" si="234"/>
        <v>-9.0580072507522118</v>
      </c>
      <c r="H1919" s="1">
        <f t="shared" si="235"/>
        <v>-136.763878826839</v>
      </c>
      <c r="I1919" s="6">
        <f t="shared" si="236"/>
        <v>2.1124447782211897E-2</v>
      </c>
      <c r="J1919" s="6">
        <f t="shared" si="236"/>
        <v>1.9863409416156497E-2</v>
      </c>
      <c r="K1919" s="6">
        <f t="shared" si="237"/>
        <v>1.2610383660554003E-3</v>
      </c>
      <c r="L1919" s="7">
        <f t="shared" si="238"/>
        <v>273.81629587749836</v>
      </c>
      <c r="M1919" s="6">
        <f t="shared" si="239"/>
        <v>1.0434204752046705E-2</v>
      </c>
      <c r="N1919" s="1"/>
    </row>
    <row r="1920" spans="1:14" x14ac:dyDescent="0.25">
      <c r="A1920" s="3">
        <v>43217</v>
      </c>
      <c r="B1920" s="1">
        <v>2669.9099120000001</v>
      </c>
      <c r="C1920" s="1">
        <v>92.517120000000006</v>
      </c>
      <c r="D1920" s="1">
        <v>1031.4499510000001</v>
      </c>
      <c r="E1920" s="1">
        <f t="shared" si="232"/>
        <v>906.49786658569781</v>
      </c>
      <c r="F1920" s="1">
        <f t="shared" si="233"/>
        <v>-124.95208441430225</v>
      </c>
      <c r="G1920" s="1">
        <f t="shared" si="234"/>
        <v>20.869801663288968</v>
      </c>
      <c r="H1920" s="1">
        <f t="shared" si="235"/>
        <v>-145.82188607759122</v>
      </c>
      <c r="I1920" s="6">
        <f t="shared" si="236"/>
        <v>1.655003098695218E-2</v>
      </c>
      <c r="J1920" s="6">
        <f t="shared" si="236"/>
        <v>-1.1367769243371018E-2</v>
      </c>
      <c r="K1920" s="6">
        <f t="shared" si="237"/>
        <v>2.7917800230323198E-2</v>
      </c>
      <c r="L1920" s="7">
        <f t="shared" si="238"/>
        <v>281.46064452561347</v>
      </c>
      <c r="M1920" s="6">
        <f t="shared" si="239"/>
        <v>1.1136250030761019E-3</v>
      </c>
      <c r="N1920" s="1"/>
    </row>
    <row r="1921" spans="1:14" x14ac:dyDescent="0.25">
      <c r="A1921" s="3">
        <v>43220</v>
      </c>
      <c r="B1921" s="1">
        <v>2648.0500489999999</v>
      </c>
      <c r="C1921" s="1">
        <v>90.296386999999996</v>
      </c>
      <c r="D1921" s="1">
        <v>1018.580017</v>
      </c>
      <c r="E1921" s="1">
        <f t="shared" si="232"/>
        <v>893.21431481252796</v>
      </c>
      <c r="F1921" s="1">
        <f t="shared" si="233"/>
        <v>-125.36570218747204</v>
      </c>
      <c r="G1921" s="1">
        <f t="shared" si="234"/>
        <v>-0.41361777316978987</v>
      </c>
      <c r="H1921" s="1">
        <f t="shared" si="235"/>
        <v>-124.95208441430225</v>
      </c>
      <c r="I1921" s="6">
        <f t="shared" si="236"/>
        <v>-2.4003481733975374E-2</v>
      </c>
      <c r="J1921" s="6">
        <f t="shared" si="236"/>
        <v>-1.2477516710842407E-2</v>
      </c>
      <c r="K1921" s="6">
        <f t="shared" si="237"/>
        <v>-1.1525965023132967E-2</v>
      </c>
      <c r="L1921" s="7">
        <f t="shared" si="238"/>
        <v>278.21653898142279</v>
      </c>
      <c r="M1921" s="6">
        <f t="shared" si="239"/>
        <v>-8.1874908594294915E-3</v>
      </c>
      <c r="N1921" s="1"/>
    </row>
    <row r="1922" spans="1:14" x14ac:dyDescent="0.25">
      <c r="A1922" s="3">
        <v>43221</v>
      </c>
      <c r="B1922" s="1">
        <v>2654.8000489999999</v>
      </c>
      <c r="C1922" s="1">
        <v>91.725380000000001</v>
      </c>
      <c r="D1922" s="1">
        <v>1040.75</v>
      </c>
      <c r="E1922" s="1">
        <f t="shared" si="232"/>
        <v>901.76198916104136</v>
      </c>
      <c r="F1922" s="1">
        <f t="shared" si="233"/>
        <v>-138.98801083895864</v>
      </c>
      <c r="G1922" s="1">
        <f t="shared" si="234"/>
        <v>-13.622308651486605</v>
      </c>
      <c r="H1922" s="1">
        <f t="shared" si="235"/>
        <v>-125.36570218747204</v>
      </c>
      <c r="I1922" s="6">
        <f t="shared" si="236"/>
        <v>1.5825583364703188E-2</v>
      </c>
      <c r="J1922" s="6">
        <f t="shared" si="236"/>
        <v>2.1765578187265877E-2</v>
      </c>
      <c r="K1922" s="6">
        <f t="shared" si="237"/>
        <v>-5.9399948225626886E-3</v>
      </c>
      <c r="L1922" s="7">
        <f t="shared" si="238"/>
        <v>276.56393418032184</v>
      </c>
      <c r="M1922" s="6">
        <f t="shared" si="239"/>
        <v>2.5490454768968274E-3</v>
      </c>
      <c r="N1922" s="1"/>
    </row>
    <row r="1923" spans="1:14" x14ac:dyDescent="0.25">
      <c r="A1923" s="3">
        <v>43222</v>
      </c>
      <c r="B1923" s="1">
        <v>2635.669922</v>
      </c>
      <c r="C1923" s="1">
        <v>90.286750999999995</v>
      </c>
      <c r="D1923" s="1">
        <v>1026.0500489999999</v>
      </c>
      <c r="E1923" s="1">
        <f t="shared" ref="E1923:E1986" si="240">$Q$2+$P$2*C1923</f>
        <v>893.15667604871157</v>
      </c>
      <c r="F1923" s="1">
        <f t="shared" ref="F1923:F1986" si="241">E1923-D1923</f>
        <v>-132.89337295128837</v>
      </c>
      <c r="G1923" s="1">
        <f t="shared" si="234"/>
        <v>6.0946378876702738</v>
      </c>
      <c r="H1923" s="1">
        <f t="shared" si="235"/>
        <v>-138.98801083895864</v>
      </c>
      <c r="I1923" s="6">
        <f t="shared" si="236"/>
        <v>-1.5684088744031488E-2</v>
      </c>
      <c r="J1923" s="6">
        <f t="shared" si="236"/>
        <v>-1.4124382416526582E-2</v>
      </c>
      <c r="K1923" s="6">
        <f t="shared" si="237"/>
        <v>-1.5597063275049061E-3</v>
      </c>
      <c r="L1923" s="7">
        <f t="shared" si="238"/>
        <v>276.13257566222114</v>
      </c>
      <c r="M1923" s="6">
        <f t="shared" si="239"/>
        <v>-7.205863585547867E-3</v>
      </c>
      <c r="N1923" s="1"/>
    </row>
    <row r="1924" spans="1:14" x14ac:dyDescent="0.25">
      <c r="A1924" s="3">
        <v>43223</v>
      </c>
      <c r="B1924" s="1">
        <v>2629.7299800000001</v>
      </c>
      <c r="C1924" s="1">
        <v>90.827438000000001</v>
      </c>
      <c r="D1924" s="1">
        <v>1026.3000489999999</v>
      </c>
      <c r="E1924" s="1">
        <f t="shared" si="240"/>
        <v>896.39085312338909</v>
      </c>
      <c r="F1924" s="1">
        <f t="shared" si="241"/>
        <v>-129.90919587661085</v>
      </c>
      <c r="G1924" s="1">
        <f t="shared" ref="G1924:G1987" si="242">F1924-F1923</f>
        <v>2.9841770746775182</v>
      </c>
      <c r="H1924" s="1">
        <f t="shared" ref="H1924:H1987" si="243">F1923</f>
        <v>-132.89337295128837</v>
      </c>
      <c r="I1924" s="6">
        <f t="shared" ref="I1924:J1987" si="244">C1924/C1923-1</f>
        <v>5.9885530713139623E-3</v>
      </c>
      <c r="J1924" s="6">
        <f t="shared" si="244"/>
        <v>2.4365283179283992E-4</v>
      </c>
      <c r="K1924" s="6">
        <f t="shared" ref="K1924:K1987" si="245">IF(F1923&gt;0,J1924-I1924,I1924-J1924)</f>
        <v>5.7449002395211224E-3</v>
      </c>
      <c r="L1924" s="7">
        <f t="shared" ref="L1924:L1987" si="246">L1923*(1+K1924)</f>
        <v>277.71892976228264</v>
      </c>
      <c r="M1924" s="6">
        <f t="shared" ref="M1924:M1987" si="247">B1924/B1923-1</f>
        <v>-2.2536744644764406E-3</v>
      </c>
      <c r="N1924" s="1"/>
    </row>
    <row r="1925" spans="1:14" x14ac:dyDescent="0.25">
      <c r="A1925" s="3">
        <v>43224</v>
      </c>
      <c r="B1925" s="1">
        <v>2663.419922</v>
      </c>
      <c r="C1925" s="1">
        <v>91.879868000000002</v>
      </c>
      <c r="D1925" s="1">
        <v>1051</v>
      </c>
      <c r="E1925" s="1">
        <f t="shared" si="240"/>
        <v>902.68607564344768</v>
      </c>
      <c r="F1925" s="1">
        <f t="shared" si="241"/>
        <v>-148.31392435655232</v>
      </c>
      <c r="G1925" s="1">
        <f t="shared" si="242"/>
        <v>-18.404728479941468</v>
      </c>
      <c r="H1925" s="1">
        <f t="shared" si="243"/>
        <v>-129.90919587661085</v>
      </c>
      <c r="I1925" s="6">
        <f t="shared" si="244"/>
        <v>1.1587137358206601E-2</v>
      </c>
      <c r="J1925" s="6">
        <f t="shared" si="244"/>
        <v>2.4066988035386983E-2</v>
      </c>
      <c r="K1925" s="6">
        <f t="shared" si="245"/>
        <v>-1.2479850677180382E-2</v>
      </c>
      <c r="L1925" s="7">
        <f t="shared" si="246"/>
        <v>274.25303898862302</v>
      </c>
      <c r="M1925" s="6">
        <f t="shared" si="247"/>
        <v>1.2811179191865252E-2</v>
      </c>
      <c r="N1925" s="1"/>
    </row>
    <row r="1926" spans="1:14" x14ac:dyDescent="0.25">
      <c r="A1926" s="3">
        <v>43227</v>
      </c>
      <c r="B1926" s="1">
        <v>2672.6298830000001</v>
      </c>
      <c r="C1926" s="1">
        <v>92.903319999999994</v>
      </c>
      <c r="D1926" s="1">
        <v>1059.459961</v>
      </c>
      <c r="E1926" s="1">
        <f t="shared" si="240"/>
        <v>908.80796315957593</v>
      </c>
      <c r="F1926" s="1">
        <f t="shared" si="241"/>
        <v>-150.65199784042409</v>
      </c>
      <c r="G1926" s="1">
        <f t="shared" si="242"/>
        <v>-2.3380734838717672</v>
      </c>
      <c r="H1926" s="1">
        <f t="shared" si="243"/>
        <v>-148.31392435655232</v>
      </c>
      <c r="I1926" s="6">
        <f t="shared" si="244"/>
        <v>1.1139023403908155E-2</v>
      </c>
      <c r="J1926" s="6">
        <f t="shared" si="244"/>
        <v>8.04943958135107E-3</v>
      </c>
      <c r="K1926" s="6">
        <f t="shared" si="245"/>
        <v>3.0895838225570849E-3</v>
      </c>
      <c r="L1926" s="7">
        <f t="shared" si="246"/>
        <v>275.10036674116941</v>
      </c>
      <c r="M1926" s="6">
        <f t="shared" si="247"/>
        <v>3.4579455248213709E-3</v>
      </c>
      <c r="N1926" s="1"/>
    </row>
    <row r="1927" spans="1:14" x14ac:dyDescent="0.25">
      <c r="A1927" s="3">
        <v>43228</v>
      </c>
      <c r="B1927" s="1">
        <v>2671.919922</v>
      </c>
      <c r="C1927" s="1">
        <v>92.507462000000004</v>
      </c>
      <c r="D1927" s="1">
        <v>1058.589966</v>
      </c>
      <c r="E1927" s="1">
        <f t="shared" si="240"/>
        <v>906.44009622653027</v>
      </c>
      <c r="F1927" s="1">
        <f t="shared" si="241"/>
        <v>-152.14986977346973</v>
      </c>
      <c r="G1927" s="1">
        <f t="shared" si="242"/>
        <v>-1.4978719330456443</v>
      </c>
      <c r="H1927" s="1">
        <f t="shared" si="243"/>
        <v>-150.65199784042409</v>
      </c>
      <c r="I1927" s="6">
        <f t="shared" si="244"/>
        <v>-4.2609672076303617E-3</v>
      </c>
      <c r="J1927" s="6">
        <f t="shared" si="244"/>
        <v>-8.211683612647791E-4</v>
      </c>
      <c r="K1927" s="6">
        <f t="shared" si="245"/>
        <v>-3.4397988463655826E-3</v>
      </c>
      <c r="L1927" s="7">
        <f t="shared" si="246"/>
        <v>274.15407681701839</v>
      </c>
      <c r="M1927" s="6">
        <f t="shared" si="247"/>
        <v>-2.6564134619455615E-4</v>
      </c>
      <c r="N1927" s="1"/>
    </row>
    <row r="1928" spans="1:14" x14ac:dyDescent="0.25">
      <c r="A1928" s="3">
        <v>43229</v>
      </c>
      <c r="B1928" s="1">
        <v>2697.790039</v>
      </c>
      <c r="C1928" s="1">
        <v>93.598502999999994</v>
      </c>
      <c r="D1928" s="1">
        <v>1088.9499510000001</v>
      </c>
      <c r="E1928" s="1">
        <f t="shared" si="240"/>
        <v>912.96627456951467</v>
      </c>
      <c r="F1928" s="1">
        <f t="shared" si="241"/>
        <v>-175.98367643048539</v>
      </c>
      <c r="G1928" s="1">
        <f t="shared" si="242"/>
        <v>-23.833806657015657</v>
      </c>
      <c r="H1928" s="1">
        <f t="shared" si="243"/>
        <v>-152.14986977346973</v>
      </c>
      <c r="I1928" s="6">
        <f t="shared" si="244"/>
        <v>1.1794086405699789E-2</v>
      </c>
      <c r="J1928" s="6">
        <f t="shared" si="244"/>
        <v>2.8679645542757815E-2</v>
      </c>
      <c r="K1928" s="6">
        <f t="shared" si="245"/>
        <v>-1.6885559137058026E-2</v>
      </c>
      <c r="L1928" s="7">
        <f t="shared" si="246"/>
        <v>269.52483194025911</v>
      </c>
      <c r="M1928" s="6">
        <f t="shared" si="247"/>
        <v>9.6822201844415368E-3</v>
      </c>
      <c r="N1928" s="1"/>
    </row>
    <row r="1929" spans="1:14" x14ac:dyDescent="0.25">
      <c r="A1929" s="3">
        <v>43230</v>
      </c>
      <c r="B1929" s="1">
        <v>2723.070068</v>
      </c>
      <c r="C1929" s="1">
        <v>94.535065000000003</v>
      </c>
      <c r="D1929" s="1">
        <v>1105.469971</v>
      </c>
      <c r="E1929" s="1">
        <f t="shared" si="240"/>
        <v>918.56842026455479</v>
      </c>
      <c r="F1929" s="1">
        <f t="shared" si="241"/>
        <v>-186.9015507354452</v>
      </c>
      <c r="G1929" s="1">
        <f t="shared" si="242"/>
        <v>-10.91787430495981</v>
      </c>
      <c r="H1929" s="1">
        <f t="shared" si="243"/>
        <v>-175.98367643048539</v>
      </c>
      <c r="I1929" s="6">
        <f t="shared" si="244"/>
        <v>1.0006164307991172E-2</v>
      </c>
      <c r="J1929" s="6">
        <f t="shared" si="244"/>
        <v>1.5170596210440479E-2</v>
      </c>
      <c r="K1929" s="6">
        <f t="shared" si="245"/>
        <v>-5.1644319024493068E-3</v>
      </c>
      <c r="L1929" s="7">
        <f t="shared" si="246"/>
        <v>268.13288929968456</v>
      </c>
      <c r="M1929" s="6">
        <f t="shared" si="247"/>
        <v>9.3706436136782312E-3</v>
      </c>
      <c r="N1929" s="1"/>
    </row>
    <row r="1930" spans="1:14" x14ac:dyDescent="0.25">
      <c r="A1930" s="3">
        <v>43231</v>
      </c>
      <c r="B1930" s="1">
        <v>2727.719971</v>
      </c>
      <c r="C1930" s="1">
        <v>94.332306000000003</v>
      </c>
      <c r="D1930" s="1">
        <v>1103.380005</v>
      </c>
      <c r="E1930" s="1">
        <f t="shared" si="240"/>
        <v>917.35559563684126</v>
      </c>
      <c r="F1930" s="1">
        <f t="shared" si="241"/>
        <v>-186.02440936315872</v>
      </c>
      <c r="G1930" s="1">
        <f t="shared" si="242"/>
        <v>0.8771413722864736</v>
      </c>
      <c r="H1930" s="1">
        <f t="shared" si="243"/>
        <v>-186.9015507354452</v>
      </c>
      <c r="I1930" s="6">
        <f t="shared" si="244"/>
        <v>-2.1448020372123455E-3</v>
      </c>
      <c r="J1930" s="6">
        <f t="shared" si="244"/>
        <v>-1.8905678623811761E-3</v>
      </c>
      <c r="K1930" s="6">
        <f t="shared" si="245"/>
        <v>-2.5423417483116939E-4</v>
      </c>
      <c r="L1930" s="7">
        <f t="shared" si="246"/>
        <v>268.06472075582838</v>
      </c>
      <c r="M1930" s="6">
        <f t="shared" si="247"/>
        <v>1.707595795878758E-3</v>
      </c>
      <c r="N1930" s="1"/>
    </row>
    <row r="1931" spans="1:14" x14ac:dyDescent="0.25">
      <c r="A1931" s="3">
        <v>43234</v>
      </c>
      <c r="B1931" s="1">
        <v>2730.1298830000001</v>
      </c>
      <c r="C1931" s="1">
        <v>94.650940000000006</v>
      </c>
      <c r="D1931" s="1">
        <v>1106.599976</v>
      </c>
      <c r="E1931" s="1">
        <f t="shared" si="240"/>
        <v>919.26153896082133</v>
      </c>
      <c r="F1931" s="1">
        <f t="shared" si="241"/>
        <v>-187.33843703917864</v>
      </c>
      <c r="G1931" s="1">
        <f t="shared" si="242"/>
        <v>-1.3140276760199185</v>
      </c>
      <c r="H1931" s="1">
        <f t="shared" si="243"/>
        <v>-186.02440936315872</v>
      </c>
      <c r="I1931" s="6">
        <f t="shared" si="244"/>
        <v>3.3777823686405029E-3</v>
      </c>
      <c r="J1931" s="6">
        <f t="shared" si="244"/>
        <v>2.9182792740565233E-3</v>
      </c>
      <c r="K1931" s="6">
        <f t="shared" si="245"/>
        <v>4.5950309458397953E-4</v>
      </c>
      <c r="L1931" s="7">
        <f t="shared" si="246"/>
        <v>268.18789732456446</v>
      </c>
      <c r="M1931" s="6">
        <f t="shared" si="247"/>
        <v>8.8348951711370027E-4</v>
      </c>
      <c r="N1931" s="1"/>
    </row>
    <row r="1932" spans="1:14" x14ac:dyDescent="0.25">
      <c r="A1932" s="3">
        <v>43235</v>
      </c>
      <c r="B1932" s="1">
        <v>2711.4499510000001</v>
      </c>
      <c r="C1932" s="1">
        <v>93.965423999999999</v>
      </c>
      <c r="D1932" s="1">
        <v>1084.869995</v>
      </c>
      <c r="E1932" s="1">
        <f t="shared" si="240"/>
        <v>915.16105174451195</v>
      </c>
      <c r="F1932" s="1">
        <f t="shared" si="241"/>
        <v>-169.70894325548807</v>
      </c>
      <c r="G1932" s="1">
        <f t="shared" si="242"/>
        <v>17.629493783690577</v>
      </c>
      <c r="H1932" s="1">
        <f t="shared" si="243"/>
        <v>-187.33843703917864</v>
      </c>
      <c r="I1932" s="6">
        <f t="shared" si="244"/>
        <v>-7.242569381772701E-3</v>
      </c>
      <c r="J1932" s="6">
        <f t="shared" si="244"/>
        <v>-1.963670836009479E-2</v>
      </c>
      <c r="K1932" s="6">
        <f t="shared" si="245"/>
        <v>1.2394138978322089E-2</v>
      </c>
      <c r="L1932" s="7">
        <f t="shared" si="246"/>
        <v>271.5118553963091</v>
      </c>
      <c r="M1932" s="6">
        <f t="shared" si="247"/>
        <v>-6.842140411090436E-3</v>
      </c>
      <c r="N1932" s="1"/>
    </row>
    <row r="1933" spans="1:14" x14ac:dyDescent="0.25">
      <c r="A1933" s="3">
        <v>43236</v>
      </c>
      <c r="B1933" s="1">
        <v>2722.459961</v>
      </c>
      <c r="C1933" s="1">
        <v>94.207831999999996</v>
      </c>
      <c r="D1933" s="1">
        <v>1084.089966</v>
      </c>
      <c r="E1933" s="1">
        <f t="shared" si="240"/>
        <v>916.6110411030844</v>
      </c>
      <c r="F1933" s="1">
        <f t="shared" si="241"/>
        <v>-167.4789248969156</v>
      </c>
      <c r="G1933" s="1">
        <f t="shared" si="242"/>
        <v>2.2300183585724653</v>
      </c>
      <c r="H1933" s="1">
        <f t="shared" si="243"/>
        <v>-169.70894325548807</v>
      </c>
      <c r="I1933" s="6">
        <f t="shared" si="244"/>
        <v>2.579757422261908E-3</v>
      </c>
      <c r="J1933" s="6">
        <f t="shared" si="244"/>
        <v>-7.1900688893145048E-4</v>
      </c>
      <c r="K1933" s="6">
        <f t="shared" si="245"/>
        <v>3.2987643111933584E-3</v>
      </c>
      <c r="L1933" s="7">
        <f t="shared" si="246"/>
        <v>272.40750901495636</v>
      </c>
      <c r="M1933" s="6">
        <f t="shared" si="247"/>
        <v>4.0605617654640991E-3</v>
      </c>
      <c r="N1933" s="1"/>
    </row>
    <row r="1934" spans="1:14" x14ac:dyDescent="0.25">
      <c r="A1934" s="3">
        <v>43237</v>
      </c>
      <c r="B1934" s="1">
        <v>2720.1298830000001</v>
      </c>
      <c r="C1934" s="1">
        <v>93.267227000000005</v>
      </c>
      <c r="D1934" s="1">
        <v>1081.26001</v>
      </c>
      <c r="E1934" s="1">
        <f t="shared" si="240"/>
        <v>910.98471177146178</v>
      </c>
      <c r="F1934" s="1">
        <f t="shared" si="241"/>
        <v>-170.27529822853819</v>
      </c>
      <c r="G1934" s="1">
        <f t="shared" si="242"/>
        <v>-2.7963733316225898</v>
      </c>
      <c r="H1934" s="1">
        <f t="shared" si="243"/>
        <v>-167.4789248969156</v>
      </c>
      <c r="I1934" s="6">
        <f t="shared" si="244"/>
        <v>-9.9843609605620998E-3</v>
      </c>
      <c r="J1934" s="6">
        <f t="shared" si="244"/>
        <v>-2.6104438642133854E-3</v>
      </c>
      <c r="K1934" s="6">
        <f t="shared" si="245"/>
        <v>-7.3739170963487144E-3</v>
      </c>
      <c r="L1934" s="7">
        <f t="shared" si="246"/>
        <v>270.3987986270572</v>
      </c>
      <c r="M1934" s="6">
        <f t="shared" si="247"/>
        <v>-8.558722748466252E-4</v>
      </c>
      <c r="N1934" s="1"/>
    </row>
    <row r="1935" spans="1:14" x14ac:dyDescent="0.25">
      <c r="A1935" s="3">
        <v>43238</v>
      </c>
      <c r="B1935" s="1">
        <v>2712.969971</v>
      </c>
      <c r="C1935" s="1">
        <v>93.441765000000004</v>
      </c>
      <c r="D1935" s="1">
        <v>1069.6400149999999</v>
      </c>
      <c r="E1935" s="1">
        <f t="shared" si="240"/>
        <v>912.02872947164701</v>
      </c>
      <c r="F1935" s="1">
        <f t="shared" si="241"/>
        <v>-157.61128552835294</v>
      </c>
      <c r="G1935" s="1">
        <f t="shared" si="242"/>
        <v>12.664012700185253</v>
      </c>
      <c r="H1935" s="1">
        <f t="shared" si="243"/>
        <v>-170.27529822853819</v>
      </c>
      <c r="I1935" s="6">
        <f t="shared" si="244"/>
        <v>1.8713754618222556E-3</v>
      </c>
      <c r="J1935" s="6">
        <f t="shared" si="244"/>
        <v>-1.0746716693980085E-2</v>
      </c>
      <c r="K1935" s="6">
        <f t="shared" si="245"/>
        <v>1.2618092155802341E-2</v>
      </c>
      <c r="L1935" s="7">
        <f t="shared" si="246"/>
        <v>273.81071558695163</v>
      </c>
      <c r="M1935" s="6">
        <f t="shared" si="247"/>
        <v>-2.632194898025797E-3</v>
      </c>
      <c r="N1935" s="1"/>
    </row>
    <row r="1936" spans="1:14" x14ac:dyDescent="0.25">
      <c r="A1936" s="3">
        <v>43241</v>
      </c>
      <c r="B1936" s="1">
        <v>2733.01001</v>
      </c>
      <c r="C1936" s="1">
        <v>94.644226000000003</v>
      </c>
      <c r="D1936" s="1">
        <v>1084.01001</v>
      </c>
      <c r="E1936" s="1">
        <f t="shared" si="240"/>
        <v>919.22137845228428</v>
      </c>
      <c r="F1936" s="1">
        <f t="shared" si="241"/>
        <v>-164.78863154771568</v>
      </c>
      <c r="G1936" s="1">
        <f t="shared" si="242"/>
        <v>-7.1773460193627443</v>
      </c>
      <c r="H1936" s="1">
        <f t="shared" si="243"/>
        <v>-157.61128552835294</v>
      </c>
      <c r="I1936" s="6">
        <f t="shared" si="244"/>
        <v>1.2868560434405207E-2</v>
      </c>
      <c r="J1936" s="6">
        <f t="shared" si="244"/>
        <v>1.3434421673164554E-2</v>
      </c>
      <c r="K1936" s="6">
        <f t="shared" si="245"/>
        <v>-5.6586123875934646E-4</v>
      </c>
      <c r="L1936" s="7">
        <f t="shared" si="246"/>
        <v>273.65577671624402</v>
      </c>
      <c r="M1936" s="6">
        <f t="shared" si="247"/>
        <v>7.38675297338931E-3</v>
      </c>
      <c r="N1936" s="1"/>
    </row>
    <row r="1937" spans="1:14" x14ac:dyDescent="0.25">
      <c r="A1937" s="3">
        <v>43242</v>
      </c>
      <c r="B1937" s="1">
        <v>2724.4399410000001</v>
      </c>
      <c r="C1937" s="1">
        <v>94.547248999999994</v>
      </c>
      <c r="D1937" s="1">
        <v>1075.3100589999999</v>
      </c>
      <c r="E1937" s="1">
        <f t="shared" si="240"/>
        <v>918.64130016268041</v>
      </c>
      <c r="F1937" s="1">
        <f t="shared" si="241"/>
        <v>-156.6687588373195</v>
      </c>
      <c r="G1937" s="1">
        <f t="shared" si="242"/>
        <v>8.1198727103961801</v>
      </c>
      <c r="H1937" s="1">
        <f t="shared" si="243"/>
        <v>-164.78863154771568</v>
      </c>
      <c r="I1937" s="6">
        <f t="shared" si="244"/>
        <v>-1.0246478216221488E-3</v>
      </c>
      <c r="J1937" s="6">
        <f t="shared" si="244"/>
        <v>-8.0257109433888862E-3</v>
      </c>
      <c r="K1937" s="6">
        <f t="shared" si="245"/>
        <v>7.0010631217667374E-3</v>
      </c>
      <c r="L1937" s="7">
        <f t="shared" si="246"/>
        <v>275.57165808267052</v>
      </c>
      <c r="M1937" s="6">
        <f t="shared" si="247"/>
        <v>-3.1357620237913997E-3</v>
      </c>
      <c r="N1937" s="1"/>
    </row>
    <row r="1938" spans="1:14" x14ac:dyDescent="0.25">
      <c r="A1938" s="3">
        <v>43243</v>
      </c>
      <c r="B1938" s="1">
        <v>2733.290039</v>
      </c>
      <c r="C1938" s="1">
        <v>95.672111999999998</v>
      </c>
      <c r="D1938" s="1">
        <v>1085.959961</v>
      </c>
      <c r="E1938" s="1">
        <f t="shared" si="240"/>
        <v>925.36978841328198</v>
      </c>
      <c r="F1938" s="1">
        <f t="shared" si="241"/>
        <v>-160.59017258671804</v>
      </c>
      <c r="G1938" s="1">
        <f t="shared" si="242"/>
        <v>-3.921413749398539</v>
      </c>
      <c r="H1938" s="1">
        <f t="shared" si="243"/>
        <v>-156.6687588373195</v>
      </c>
      <c r="I1938" s="6">
        <f t="shared" si="244"/>
        <v>1.1897363613403655E-2</v>
      </c>
      <c r="J1938" s="6">
        <f t="shared" si="244"/>
        <v>9.9040289922556202E-3</v>
      </c>
      <c r="K1938" s="6">
        <f t="shared" si="245"/>
        <v>1.9933346211480352E-3</v>
      </c>
      <c r="L1938" s="7">
        <f t="shared" si="246"/>
        <v>276.1209646093339</v>
      </c>
      <c r="M1938" s="6">
        <f t="shared" si="247"/>
        <v>3.2484100188134857E-3</v>
      </c>
      <c r="N1938" s="1"/>
    </row>
    <row r="1939" spans="1:14" x14ac:dyDescent="0.25">
      <c r="A1939" s="3">
        <v>43244</v>
      </c>
      <c r="B1939" s="1">
        <v>2727.76001</v>
      </c>
      <c r="C1939" s="1">
        <v>95.332710000000006</v>
      </c>
      <c r="D1939" s="1">
        <v>1085.4499510000001</v>
      </c>
      <c r="E1939" s="1">
        <f t="shared" si="240"/>
        <v>923.33961907778905</v>
      </c>
      <c r="F1939" s="1">
        <f t="shared" si="241"/>
        <v>-162.110331922211</v>
      </c>
      <c r="G1939" s="1">
        <f t="shared" si="242"/>
        <v>-1.5201593354929628</v>
      </c>
      <c r="H1939" s="1">
        <f t="shared" si="243"/>
        <v>-160.59017258671804</v>
      </c>
      <c r="I1939" s="6">
        <f t="shared" si="244"/>
        <v>-3.5475541712719494E-3</v>
      </c>
      <c r="J1939" s="6">
        <f t="shared" si="244"/>
        <v>-4.6963978260328165E-4</v>
      </c>
      <c r="K1939" s="6">
        <f t="shared" si="245"/>
        <v>-3.0779143886686677E-3</v>
      </c>
      <c r="L1939" s="7">
        <f t="shared" si="246"/>
        <v>275.27108791934978</v>
      </c>
      <c r="M1939" s="6">
        <f t="shared" si="247"/>
        <v>-2.0232133879297676E-3</v>
      </c>
      <c r="N1939" s="1"/>
    </row>
    <row r="1940" spans="1:14" x14ac:dyDescent="0.25">
      <c r="A1940" s="3">
        <v>43245</v>
      </c>
      <c r="B1940" s="1">
        <v>2721.330078</v>
      </c>
      <c r="C1940" s="1">
        <v>95.381195000000005</v>
      </c>
      <c r="D1940" s="1">
        <v>1084.079956</v>
      </c>
      <c r="E1940" s="1">
        <f t="shared" si="240"/>
        <v>923.62963728696695</v>
      </c>
      <c r="F1940" s="1">
        <f t="shared" si="241"/>
        <v>-160.45031871303308</v>
      </c>
      <c r="G1940" s="1">
        <f t="shared" si="242"/>
        <v>1.6600132091779187</v>
      </c>
      <c r="H1940" s="1">
        <f t="shared" si="243"/>
        <v>-162.110331922211</v>
      </c>
      <c r="I1940" s="6">
        <f t="shared" si="244"/>
        <v>5.0858724146207734E-4</v>
      </c>
      <c r="J1940" s="6">
        <f t="shared" si="244"/>
        <v>-1.2621447895758697E-3</v>
      </c>
      <c r="K1940" s="6">
        <f t="shared" si="245"/>
        <v>1.7707320310379471E-3</v>
      </c>
      <c r="L1940" s="7">
        <f t="shared" si="246"/>
        <v>275.75851925194729</v>
      </c>
      <c r="M1940" s="6">
        <f t="shared" si="247"/>
        <v>-2.3572205679487368E-3</v>
      </c>
      <c r="N1940" s="1"/>
    </row>
    <row r="1941" spans="1:14" x14ac:dyDescent="0.25">
      <c r="A1941" s="3">
        <v>43249</v>
      </c>
      <c r="B1941" s="1">
        <v>2689.860107</v>
      </c>
      <c r="C1941" s="1">
        <v>95.041793999999996</v>
      </c>
      <c r="D1941" s="1">
        <v>1068.0699460000001</v>
      </c>
      <c r="E1941" s="1">
        <f t="shared" si="240"/>
        <v>921.59947393308073</v>
      </c>
      <c r="F1941" s="1">
        <f t="shared" si="241"/>
        <v>-146.47047206691934</v>
      </c>
      <c r="G1941" s="1">
        <f t="shared" si="242"/>
        <v>13.979846646113742</v>
      </c>
      <c r="H1941" s="1">
        <f t="shared" si="243"/>
        <v>-160.45031871303308</v>
      </c>
      <c r="I1941" s="6">
        <f t="shared" si="244"/>
        <v>-3.5583638892342506E-3</v>
      </c>
      <c r="J1941" s="6">
        <f t="shared" si="244"/>
        <v>-1.4768292607376665E-2</v>
      </c>
      <c r="K1941" s="6">
        <f t="shared" si="245"/>
        <v>1.1209928718142415E-2</v>
      </c>
      <c r="L1941" s="7">
        <f t="shared" si="246"/>
        <v>278.8497525961821</v>
      </c>
      <c r="M1941" s="6">
        <f t="shared" si="247"/>
        <v>-1.1564187400276094E-2</v>
      </c>
      <c r="N1941" s="1"/>
    </row>
    <row r="1942" spans="1:14" x14ac:dyDescent="0.25">
      <c r="A1942" s="3">
        <v>43250</v>
      </c>
      <c r="B1942" s="1">
        <v>2724.01001</v>
      </c>
      <c r="C1942" s="1">
        <v>95.953316000000001</v>
      </c>
      <c r="D1942" s="1">
        <v>1077.469971</v>
      </c>
      <c r="E1942" s="1">
        <f t="shared" si="240"/>
        <v>927.05184019205171</v>
      </c>
      <c r="F1942" s="1">
        <f t="shared" si="241"/>
        <v>-150.41813080794827</v>
      </c>
      <c r="G1942" s="1">
        <f t="shared" si="242"/>
        <v>-3.9476587410289312</v>
      </c>
      <c r="H1942" s="1">
        <f t="shared" si="243"/>
        <v>-146.47047206691934</v>
      </c>
      <c r="I1942" s="6">
        <f t="shared" si="244"/>
        <v>9.5907490971813836E-3</v>
      </c>
      <c r="J1942" s="6">
        <f t="shared" si="244"/>
        <v>8.8009451395985039E-3</v>
      </c>
      <c r="K1942" s="6">
        <f t="shared" si="245"/>
        <v>7.8980395758287969E-4</v>
      </c>
      <c r="L1942" s="7">
        <f t="shared" si="246"/>
        <v>279.06998923435356</v>
      </c>
      <c r="M1942" s="6">
        <f t="shared" si="247"/>
        <v>1.2695791469277351E-2</v>
      </c>
      <c r="N1942" s="1"/>
    </row>
    <row r="1943" spans="1:14" x14ac:dyDescent="0.25">
      <c r="A1943" s="3">
        <v>43251</v>
      </c>
      <c r="B1943" s="1">
        <v>2705.2700199999999</v>
      </c>
      <c r="C1943" s="1">
        <v>95.846656999999993</v>
      </c>
      <c r="D1943" s="1">
        <v>1100</v>
      </c>
      <c r="E1943" s="1">
        <f t="shared" si="240"/>
        <v>926.4138479847154</v>
      </c>
      <c r="F1943" s="1">
        <f t="shared" si="241"/>
        <v>-173.5861520152846</v>
      </c>
      <c r="G1943" s="1">
        <f t="shared" si="242"/>
        <v>-23.168021207336324</v>
      </c>
      <c r="H1943" s="1">
        <f t="shared" si="243"/>
        <v>-150.41813080794827</v>
      </c>
      <c r="I1943" s="6">
        <f t="shared" si="244"/>
        <v>-1.1115717981023954E-3</v>
      </c>
      <c r="J1943" s="6">
        <f t="shared" si="244"/>
        <v>2.0910122422335142E-2</v>
      </c>
      <c r="K1943" s="6">
        <f t="shared" si="245"/>
        <v>-2.2021694220437538E-2</v>
      </c>
      <c r="L1943" s="7">
        <f t="shared" si="246"/>
        <v>272.92439526533383</v>
      </c>
      <c r="M1943" s="6">
        <f t="shared" si="247"/>
        <v>-6.8795598882546161E-3</v>
      </c>
      <c r="N1943" s="1"/>
    </row>
    <row r="1944" spans="1:14" x14ac:dyDescent="0.25">
      <c r="A1944" s="3">
        <v>43252</v>
      </c>
      <c r="B1944" s="1">
        <v>2734.6201169999999</v>
      </c>
      <c r="C1944" s="1">
        <v>97.737610000000004</v>
      </c>
      <c r="D1944" s="1">
        <v>1135</v>
      </c>
      <c r="E1944" s="1">
        <f t="shared" si="240"/>
        <v>937.72478544371245</v>
      </c>
      <c r="F1944" s="1">
        <f t="shared" si="241"/>
        <v>-197.27521455628755</v>
      </c>
      <c r="G1944" s="1">
        <f t="shared" si="242"/>
        <v>-23.689062541002954</v>
      </c>
      <c r="H1944" s="1">
        <f t="shared" si="243"/>
        <v>-173.5861520152846</v>
      </c>
      <c r="I1944" s="6">
        <f t="shared" si="244"/>
        <v>1.9728940572230957E-2</v>
      </c>
      <c r="J1944" s="6">
        <f t="shared" si="244"/>
        <v>3.1818181818181746E-2</v>
      </c>
      <c r="K1944" s="6">
        <f t="shared" si="245"/>
        <v>-1.2089241245950788E-2</v>
      </c>
      <c r="L1944" s="7">
        <f t="shared" si="246"/>
        <v>269.62494640906596</v>
      </c>
      <c r="M1944" s="6">
        <f t="shared" si="247"/>
        <v>1.0849230126019016E-2</v>
      </c>
      <c r="N1944" s="1"/>
    </row>
    <row r="1945" spans="1:14" x14ac:dyDescent="0.25">
      <c r="A1945" s="3">
        <v>43255</v>
      </c>
      <c r="B1945" s="1">
        <v>2746.8701169999999</v>
      </c>
      <c r="C1945" s="1">
        <v>98.590964999999997</v>
      </c>
      <c r="D1945" s="1">
        <v>1153.040039</v>
      </c>
      <c r="E1945" s="1">
        <f t="shared" si="240"/>
        <v>942.82921957577298</v>
      </c>
      <c r="F1945" s="1">
        <f t="shared" si="241"/>
        <v>-210.210819424227</v>
      </c>
      <c r="G1945" s="1">
        <f t="shared" si="242"/>
        <v>-12.935604867939446</v>
      </c>
      <c r="H1945" s="1">
        <f t="shared" si="243"/>
        <v>-197.27521455628755</v>
      </c>
      <c r="I1945" s="6">
        <f t="shared" si="244"/>
        <v>8.7310811058300963E-3</v>
      </c>
      <c r="J1945" s="6">
        <f t="shared" si="244"/>
        <v>1.5894307488986792E-2</v>
      </c>
      <c r="K1945" s="6">
        <f t="shared" si="245"/>
        <v>-7.1632263831566956E-3</v>
      </c>
      <c r="L1945" s="7">
        <f t="shared" si="246"/>
        <v>267.69356187939132</v>
      </c>
      <c r="M1945" s="6">
        <f t="shared" si="247"/>
        <v>4.4795984363044106E-3</v>
      </c>
      <c r="N1945" s="1"/>
    </row>
    <row r="1946" spans="1:14" x14ac:dyDescent="0.25">
      <c r="A1946" s="3">
        <v>43256</v>
      </c>
      <c r="B1946" s="1">
        <v>2748.8000489999999</v>
      </c>
      <c r="C1946" s="1">
        <v>99.095207000000002</v>
      </c>
      <c r="D1946" s="1">
        <v>1151.0200199999999</v>
      </c>
      <c r="E1946" s="1">
        <f t="shared" si="240"/>
        <v>945.84539698800882</v>
      </c>
      <c r="F1946" s="1">
        <f t="shared" si="241"/>
        <v>-205.17462301199112</v>
      </c>
      <c r="G1946" s="1">
        <f t="shared" si="242"/>
        <v>5.0361964122358813</v>
      </c>
      <c r="H1946" s="1">
        <f t="shared" si="243"/>
        <v>-210.210819424227</v>
      </c>
      <c r="I1946" s="6">
        <f t="shared" si="244"/>
        <v>5.1144848820579014E-3</v>
      </c>
      <c r="J1946" s="6">
        <f t="shared" si="244"/>
        <v>-1.7519070731940589E-3</v>
      </c>
      <c r="K1946" s="6">
        <f t="shared" si="245"/>
        <v>6.8663919552519603E-3</v>
      </c>
      <c r="L1946" s="7">
        <f t="shared" si="246"/>
        <v>269.53165079915271</v>
      </c>
      <c r="M1946" s="6">
        <f t="shared" si="247"/>
        <v>7.0259310334908065E-4</v>
      </c>
      <c r="N1946" s="1"/>
    </row>
    <row r="1947" spans="1:14" x14ac:dyDescent="0.25">
      <c r="A1947" s="3">
        <v>43257</v>
      </c>
      <c r="B1947" s="1">
        <v>2772.3500979999999</v>
      </c>
      <c r="C1947" s="1">
        <v>99.386123999999995</v>
      </c>
      <c r="D1947" s="1">
        <v>1146.9499510000001</v>
      </c>
      <c r="E1947" s="1">
        <f t="shared" si="240"/>
        <v>947.58554811432396</v>
      </c>
      <c r="F1947" s="1">
        <f t="shared" si="241"/>
        <v>-199.3644028856761</v>
      </c>
      <c r="G1947" s="1">
        <f t="shared" si="242"/>
        <v>5.8102201263150164</v>
      </c>
      <c r="H1947" s="1">
        <f t="shared" si="243"/>
        <v>-205.17462301199112</v>
      </c>
      <c r="I1947" s="6">
        <f t="shared" si="244"/>
        <v>2.9357323003522673E-3</v>
      </c>
      <c r="J1947" s="6">
        <f t="shared" si="244"/>
        <v>-3.5360540470876778E-3</v>
      </c>
      <c r="K1947" s="6">
        <f t="shared" si="245"/>
        <v>6.4717863474399451E-3</v>
      </c>
      <c r="L1947" s="7">
        <f t="shared" si="246"/>
        <v>271.27600205699764</v>
      </c>
      <c r="M1947" s="6">
        <f t="shared" si="247"/>
        <v>8.5673925277203189E-3</v>
      </c>
      <c r="N1947" s="1"/>
    </row>
    <row r="1948" spans="1:14" x14ac:dyDescent="0.25">
      <c r="A1948" s="3">
        <v>43258</v>
      </c>
      <c r="B1948" s="1">
        <v>2770.3701169999999</v>
      </c>
      <c r="C1948" s="1">
        <v>97.824883</v>
      </c>
      <c r="D1948" s="1">
        <v>1134.420044</v>
      </c>
      <c r="E1948" s="1">
        <f t="shared" si="240"/>
        <v>938.24681822023251</v>
      </c>
      <c r="F1948" s="1">
        <f t="shared" si="241"/>
        <v>-196.17322577976745</v>
      </c>
      <c r="G1948" s="1">
        <f t="shared" si="242"/>
        <v>3.1911771059086504</v>
      </c>
      <c r="H1948" s="1">
        <f t="shared" si="243"/>
        <v>-199.3644028856761</v>
      </c>
      <c r="I1948" s="6">
        <f t="shared" si="244"/>
        <v>-1.5708842815924662E-2</v>
      </c>
      <c r="J1948" s="6">
        <f t="shared" si="244"/>
        <v>-1.0924545564586774E-2</v>
      </c>
      <c r="K1948" s="6">
        <f t="shared" si="245"/>
        <v>-4.7842972513378879E-3</v>
      </c>
      <c r="L1948" s="7">
        <f t="shared" si="246"/>
        <v>269.9781370260024</v>
      </c>
      <c r="M1948" s="6">
        <f t="shared" si="247"/>
        <v>-7.1418865944394838E-4</v>
      </c>
      <c r="N1948" s="1"/>
    </row>
    <row r="1949" spans="1:14" x14ac:dyDescent="0.25">
      <c r="A1949" s="3">
        <v>43259</v>
      </c>
      <c r="B1949" s="1">
        <v>2779.030029</v>
      </c>
      <c r="C1949" s="1">
        <v>98.552161999999996</v>
      </c>
      <c r="D1949" s="1">
        <v>1132.709961</v>
      </c>
      <c r="E1949" s="1">
        <f t="shared" si="240"/>
        <v>942.59711528432763</v>
      </c>
      <c r="F1949" s="1">
        <f t="shared" si="241"/>
        <v>-190.11284571567239</v>
      </c>
      <c r="G1949" s="1">
        <f t="shared" si="242"/>
        <v>6.0603800640950567</v>
      </c>
      <c r="H1949" s="1">
        <f t="shared" si="243"/>
        <v>-196.17322577976745</v>
      </c>
      <c r="I1949" s="6">
        <f t="shared" si="244"/>
        <v>7.4344990527615007E-3</v>
      </c>
      <c r="J1949" s="6">
        <f t="shared" si="244"/>
        <v>-1.5074513263800826E-3</v>
      </c>
      <c r="K1949" s="6">
        <f t="shared" si="245"/>
        <v>8.9419503791415833E-3</v>
      </c>
      <c r="L1949" s="7">
        <f t="shared" si="246"/>
        <v>272.39226813074202</v>
      </c>
      <c r="M1949" s="6">
        <f t="shared" si="247"/>
        <v>3.1259043500577732E-3</v>
      </c>
      <c r="N1949" s="1"/>
    </row>
    <row r="1950" spans="1:14" x14ac:dyDescent="0.25">
      <c r="A1950" s="3">
        <v>43262</v>
      </c>
      <c r="B1950" s="1">
        <v>2782</v>
      </c>
      <c r="C1950" s="1">
        <v>97.989731000000006</v>
      </c>
      <c r="D1950" s="1">
        <v>1140.900024</v>
      </c>
      <c r="E1950" s="1">
        <f t="shared" si="240"/>
        <v>939.23287414983031</v>
      </c>
      <c r="F1950" s="1">
        <f t="shared" si="241"/>
        <v>-201.66714985016972</v>
      </c>
      <c r="G1950" s="1">
        <f t="shared" si="242"/>
        <v>-11.554304134497329</v>
      </c>
      <c r="H1950" s="1">
        <f t="shared" si="243"/>
        <v>-190.11284571567239</v>
      </c>
      <c r="I1950" s="6">
        <f t="shared" si="244"/>
        <v>-5.7069372054971979E-3</v>
      </c>
      <c r="J1950" s="6">
        <f t="shared" si="244"/>
        <v>7.2305032020461013E-3</v>
      </c>
      <c r="K1950" s="6">
        <f t="shared" si="245"/>
        <v>-1.2937440407543299E-2</v>
      </c>
      <c r="L1950" s="7">
        <f t="shared" si="246"/>
        <v>268.86820939432499</v>
      </c>
      <c r="M1950" s="6">
        <f t="shared" si="247"/>
        <v>1.0687077753774865E-3</v>
      </c>
      <c r="N1950" s="1"/>
    </row>
    <row r="1951" spans="1:14" x14ac:dyDescent="0.25">
      <c r="A1951" s="3">
        <v>43263</v>
      </c>
      <c r="B1951" s="1">
        <v>2786.8500979999999</v>
      </c>
      <c r="C1951" s="1">
        <v>98.241866999999999</v>
      </c>
      <c r="D1951" s="1">
        <v>1148.1899410000001</v>
      </c>
      <c r="E1951" s="1">
        <f t="shared" si="240"/>
        <v>940.74105258005136</v>
      </c>
      <c r="F1951" s="1">
        <f t="shared" si="241"/>
        <v>-207.44888841994873</v>
      </c>
      <c r="G1951" s="1">
        <f t="shared" si="242"/>
        <v>-5.7817385697790087</v>
      </c>
      <c r="H1951" s="1">
        <f t="shared" si="243"/>
        <v>-201.66714985016972</v>
      </c>
      <c r="I1951" s="6">
        <f t="shared" si="244"/>
        <v>2.5730859491797098E-3</v>
      </c>
      <c r="J1951" s="6">
        <f t="shared" si="244"/>
        <v>6.3896194641503978E-3</v>
      </c>
      <c r="K1951" s="6">
        <f t="shared" si="245"/>
        <v>-3.816533514970688E-3</v>
      </c>
      <c r="L1951" s="7">
        <f t="shared" si="246"/>
        <v>267.84206486206142</v>
      </c>
      <c r="M1951" s="6">
        <f t="shared" si="247"/>
        <v>1.7433853342918582E-3</v>
      </c>
      <c r="N1951" s="1"/>
    </row>
    <row r="1952" spans="1:14" x14ac:dyDescent="0.25">
      <c r="A1952" s="3">
        <v>43264</v>
      </c>
      <c r="B1952" s="1">
        <v>2775.6298830000001</v>
      </c>
      <c r="C1952" s="1">
        <v>97.795783999999998</v>
      </c>
      <c r="D1952" s="1">
        <v>1144.2299800000001</v>
      </c>
      <c r="E1952" s="1">
        <f t="shared" si="240"/>
        <v>938.07275944187086</v>
      </c>
      <c r="F1952" s="1">
        <f t="shared" si="241"/>
        <v>-206.15722055812921</v>
      </c>
      <c r="G1952" s="1">
        <f t="shared" si="242"/>
        <v>1.2916678618195192</v>
      </c>
      <c r="H1952" s="1">
        <f t="shared" si="243"/>
        <v>-207.44888841994873</v>
      </c>
      <c r="I1952" s="6">
        <f t="shared" si="244"/>
        <v>-4.5406608569440454E-3</v>
      </c>
      <c r="J1952" s="6">
        <f t="shared" si="244"/>
        <v>-3.4488727505757044E-3</v>
      </c>
      <c r="K1952" s="6">
        <f t="shared" si="245"/>
        <v>-1.091788106368341E-3</v>
      </c>
      <c r="L1952" s="7">
        <f t="shared" si="246"/>
        <v>267.5496380812599</v>
      </c>
      <c r="M1952" s="6">
        <f t="shared" si="247"/>
        <v>-4.0261279241577963E-3</v>
      </c>
      <c r="N1952" s="1"/>
    </row>
    <row r="1953" spans="1:14" x14ac:dyDescent="0.25">
      <c r="A1953" s="3">
        <v>43265</v>
      </c>
      <c r="B1953" s="1">
        <v>2782.48999</v>
      </c>
      <c r="C1953" s="1">
        <v>98.348526000000007</v>
      </c>
      <c r="D1953" s="1">
        <v>1160.1099850000001</v>
      </c>
      <c r="E1953" s="1">
        <f t="shared" si="240"/>
        <v>941.37904478738767</v>
      </c>
      <c r="F1953" s="1">
        <f t="shared" si="241"/>
        <v>-218.73094021261238</v>
      </c>
      <c r="G1953" s="1">
        <f t="shared" si="242"/>
        <v>-12.57371965448317</v>
      </c>
      <c r="H1953" s="1">
        <f t="shared" si="243"/>
        <v>-206.15722055812921</v>
      </c>
      <c r="I1953" s="6">
        <f t="shared" si="244"/>
        <v>5.6520023398964891E-3</v>
      </c>
      <c r="J1953" s="6">
        <f t="shared" si="244"/>
        <v>1.3878333270030296E-2</v>
      </c>
      <c r="K1953" s="6">
        <f t="shared" si="245"/>
        <v>-8.2263309301338072E-3</v>
      </c>
      <c r="L1953" s="7">
        <f t="shared" si="246"/>
        <v>265.34868621816594</v>
      </c>
      <c r="M1953" s="6">
        <f t="shared" si="247"/>
        <v>2.4715496262726067E-3</v>
      </c>
      <c r="N1953" s="1"/>
    </row>
    <row r="1954" spans="1:14" x14ac:dyDescent="0.25">
      <c r="A1954" s="3">
        <v>43266</v>
      </c>
      <c r="B1954" s="1">
        <v>2779.6599120000001</v>
      </c>
      <c r="C1954" s="1">
        <v>97.097594999999998</v>
      </c>
      <c r="D1954" s="1">
        <v>1159.2700199999999</v>
      </c>
      <c r="E1954" s="1">
        <f t="shared" si="240"/>
        <v>933.89646732167557</v>
      </c>
      <c r="F1954" s="1">
        <f t="shared" si="241"/>
        <v>-225.37355267832436</v>
      </c>
      <c r="G1954" s="1">
        <f t="shared" si="242"/>
        <v>-6.6426124657119772</v>
      </c>
      <c r="H1954" s="1">
        <f t="shared" si="243"/>
        <v>-218.73094021261238</v>
      </c>
      <c r="I1954" s="6">
        <f t="shared" si="244"/>
        <v>-1.2719367039624063E-2</v>
      </c>
      <c r="J1954" s="6">
        <f t="shared" si="244"/>
        <v>-7.2403910910234792E-4</v>
      </c>
      <c r="K1954" s="6">
        <f t="shared" si="245"/>
        <v>-1.1995327930521715E-2</v>
      </c>
      <c r="L1954" s="7">
        <f t="shared" si="246"/>
        <v>262.16574171104594</v>
      </c>
      <c r="M1954" s="6">
        <f t="shared" si="247"/>
        <v>-1.0171026706909947E-3</v>
      </c>
      <c r="N1954" s="1"/>
    </row>
    <row r="1955" spans="1:14" x14ac:dyDescent="0.25">
      <c r="A1955" s="3">
        <v>43269</v>
      </c>
      <c r="B1955" s="1">
        <v>2773.75</v>
      </c>
      <c r="C1955" s="1">
        <v>97.805488999999994</v>
      </c>
      <c r="D1955" s="1">
        <v>1183.579956</v>
      </c>
      <c r="E1955" s="1">
        <f t="shared" si="240"/>
        <v>938.13081093656137</v>
      </c>
      <c r="F1955" s="1">
        <f t="shared" si="241"/>
        <v>-245.44914506343866</v>
      </c>
      <c r="G1955" s="1">
        <f t="shared" si="242"/>
        <v>-20.075592385114305</v>
      </c>
      <c r="H1955" s="1">
        <f t="shared" si="243"/>
        <v>-225.37355267832436</v>
      </c>
      <c r="I1955" s="6">
        <f t="shared" si="244"/>
        <v>7.290541027303421E-3</v>
      </c>
      <c r="J1955" s="6">
        <f t="shared" si="244"/>
        <v>2.0970037679401088E-2</v>
      </c>
      <c r="K1955" s="6">
        <f t="shared" si="245"/>
        <v>-1.3679496652097667E-2</v>
      </c>
      <c r="L1955" s="7">
        <f t="shared" si="246"/>
        <v>258.579446325015</v>
      </c>
      <c r="M1955" s="6">
        <f t="shared" si="247"/>
        <v>-2.1261277232105247E-3</v>
      </c>
      <c r="N1955" s="1"/>
    </row>
    <row r="1956" spans="1:14" x14ac:dyDescent="0.25">
      <c r="A1956" s="3">
        <v>43270</v>
      </c>
      <c r="B1956" s="1">
        <v>2762.5900879999999</v>
      </c>
      <c r="C1956" s="1">
        <v>97.805488999999994</v>
      </c>
      <c r="D1956" s="1">
        <v>1178.6899410000001</v>
      </c>
      <c r="E1956" s="1">
        <f t="shared" si="240"/>
        <v>938.13081093656137</v>
      </c>
      <c r="F1956" s="1">
        <f t="shared" si="241"/>
        <v>-240.55913006343872</v>
      </c>
      <c r="G1956" s="1">
        <f t="shared" si="242"/>
        <v>4.8900149999999485</v>
      </c>
      <c r="H1956" s="1">
        <f t="shared" si="243"/>
        <v>-245.44914506343866</v>
      </c>
      <c r="I1956" s="6">
        <f t="shared" si="244"/>
        <v>0</v>
      </c>
      <c r="J1956" s="6">
        <f t="shared" si="244"/>
        <v>-4.1315459722096604E-3</v>
      </c>
      <c r="K1956" s="6">
        <f t="shared" si="245"/>
        <v>4.1315459722096604E-3</v>
      </c>
      <c r="L1956" s="7">
        <f t="shared" si="246"/>
        <v>259.64777919497533</v>
      </c>
      <c r="M1956" s="6">
        <f t="shared" si="247"/>
        <v>-4.0234022532672498E-3</v>
      </c>
      <c r="N1956" s="1"/>
    </row>
    <row r="1957" spans="1:14" x14ac:dyDescent="0.25">
      <c r="A1957" s="3">
        <v>43271</v>
      </c>
      <c r="B1957" s="1">
        <v>2767.320068</v>
      </c>
      <c r="C1957" s="1">
        <v>98.784903999999997</v>
      </c>
      <c r="D1957" s="1">
        <v>1184.0699460000001</v>
      </c>
      <c r="E1957" s="1">
        <f t="shared" si="240"/>
        <v>943.98928643087754</v>
      </c>
      <c r="F1957" s="1">
        <f t="shared" si="241"/>
        <v>-240.08065956912253</v>
      </c>
      <c r="G1957" s="1">
        <f t="shared" si="242"/>
        <v>0.47847049431618416</v>
      </c>
      <c r="H1957" s="1">
        <f t="shared" si="243"/>
        <v>-240.55913006343872</v>
      </c>
      <c r="I1957" s="6">
        <f t="shared" si="244"/>
        <v>1.0013906274728646E-2</v>
      </c>
      <c r="J1957" s="6">
        <f t="shared" si="244"/>
        <v>4.564393750094764E-3</v>
      </c>
      <c r="K1957" s="6">
        <f t="shared" si="245"/>
        <v>5.4495125246338816E-3</v>
      </c>
      <c r="L1957" s="7">
        <f t="shared" si="246"/>
        <v>261.06273301969173</v>
      </c>
      <c r="M1957" s="6">
        <f t="shared" si="247"/>
        <v>1.7121541196234435E-3</v>
      </c>
      <c r="N1957" s="1"/>
    </row>
    <row r="1958" spans="1:14" x14ac:dyDescent="0.25">
      <c r="A1958" s="3">
        <v>43272</v>
      </c>
      <c r="B1958" s="1">
        <v>2749.76001</v>
      </c>
      <c r="C1958" s="1">
        <v>98.077010999999999</v>
      </c>
      <c r="D1958" s="1">
        <v>1169.4399410000001</v>
      </c>
      <c r="E1958" s="1">
        <f t="shared" si="240"/>
        <v>939.75494879759856</v>
      </c>
      <c r="F1958" s="1">
        <f t="shared" si="241"/>
        <v>-229.68499220240153</v>
      </c>
      <c r="G1958" s="1">
        <f t="shared" si="242"/>
        <v>10.395667366721</v>
      </c>
      <c r="H1958" s="1">
        <f t="shared" si="243"/>
        <v>-240.08065956912253</v>
      </c>
      <c r="I1958" s="6">
        <f t="shared" si="244"/>
        <v>-7.1660038258477554E-3</v>
      </c>
      <c r="J1958" s="6">
        <f t="shared" si="244"/>
        <v>-1.2355693216792418E-2</v>
      </c>
      <c r="K1958" s="6">
        <f t="shared" si="245"/>
        <v>5.1896893909446629E-3</v>
      </c>
      <c r="L1958" s="7">
        <f t="shared" si="246"/>
        <v>262.41756751561502</v>
      </c>
      <c r="M1958" s="6">
        <f t="shared" si="247"/>
        <v>-6.3455103018462689E-3</v>
      </c>
      <c r="N1958" s="1"/>
    </row>
    <row r="1959" spans="1:14" x14ac:dyDescent="0.25">
      <c r="A1959" s="3">
        <v>43273</v>
      </c>
      <c r="B1959" s="1">
        <v>2754.8798830000001</v>
      </c>
      <c r="C1959" s="1">
        <v>97.369118</v>
      </c>
      <c r="D1959" s="1">
        <v>1169.290039</v>
      </c>
      <c r="E1959" s="1">
        <f t="shared" si="240"/>
        <v>935.52061116431958</v>
      </c>
      <c r="F1959" s="1">
        <f t="shared" si="241"/>
        <v>-233.7694278356804</v>
      </c>
      <c r="G1959" s="1">
        <f t="shared" si="242"/>
        <v>-4.084435633278872</v>
      </c>
      <c r="H1959" s="1">
        <f t="shared" si="243"/>
        <v>-229.68499220240153</v>
      </c>
      <c r="I1959" s="6">
        <f t="shared" si="244"/>
        <v>-7.2177260785404318E-3</v>
      </c>
      <c r="J1959" s="6">
        <f t="shared" si="244"/>
        <v>-1.2818272640147121E-4</v>
      </c>
      <c r="K1959" s="6">
        <f t="shared" si="245"/>
        <v>-7.0895433521389606E-3</v>
      </c>
      <c r="L1959" s="7">
        <f t="shared" si="246"/>
        <v>260.55714679435022</v>
      </c>
      <c r="M1959" s="6">
        <f t="shared" si="247"/>
        <v>1.8619344893302525E-3</v>
      </c>
      <c r="N1959" s="1"/>
    </row>
    <row r="1960" spans="1:14" x14ac:dyDescent="0.25">
      <c r="A1960" s="3">
        <v>43276</v>
      </c>
      <c r="B1960" s="1">
        <v>2717.070068</v>
      </c>
      <c r="C1960" s="1">
        <v>95.410301000000004</v>
      </c>
      <c r="D1960" s="1">
        <v>1139.280029</v>
      </c>
      <c r="E1960" s="1">
        <f t="shared" si="240"/>
        <v>923.80373793657668</v>
      </c>
      <c r="F1960" s="1">
        <f t="shared" si="241"/>
        <v>-215.47629106342333</v>
      </c>
      <c r="G1960" s="1">
        <f t="shared" si="242"/>
        <v>18.293136772257071</v>
      </c>
      <c r="H1960" s="1">
        <f t="shared" si="243"/>
        <v>-233.7694278356804</v>
      </c>
      <c r="I1960" s="6">
        <f t="shared" si="244"/>
        <v>-2.0117436002655364E-2</v>
      </c>
      <c r="J1960" s="6">
        <f t="shared" si="244"/>
        <v>-2.5665154922268174E-2</v>
      </c>
      <c r="K1960" s="6">
        <f t="shared" si="245"/>
        <v>5.5477189196128096E-3</v>
      </c>
      <c r="L1960" s="7">
        <f t="shared" si="246"/>
        <v>262.00264460726152</v>
      </c>
      <c r="M1960" s="6">
        <f t="shared" si="247"/>
        <v>-1.3724669170993464E-2</v>
      </c>
      <c r="N1960" s="1"/>
    </row>
    <row r="1961" spans="1:14" x14ac:dyDescent="0.25">
      <c r="A1961" s="3">
        <v>43277</v>
      </c>
      <c r="B1961" s="1">
        <v>2723.0600589999999</v>
      </c>
      <c r="C1961" s="1">
        <v>96.079398999999995</v>
      </c>
      <c r="D1961" s="1">
        <v>1132.619995</v>
      </c>
      <c r="E1961" s="1">
        <f t="shared" si="240"/>
        <v>927.8060191312652</v>
      </c>
      <c r="F1961" s="1">
        <f t="shared" si="241"/>
        <v>-204.81397586873481</v>
      </c>
      <c r="G1961" s="1">
        <f t="shared" si="242"/>
        <v>10.662315194688517</v>
      </c>
      <c r="H1961" s="1">
        <f t="shared" si="243"/>
        <v>-215.47629106342333</v>
      </c>
      <c r="I1961" s="6">
        <f t="shared" si="244"/>
        <v>7.0128486440892424E-3</v>
      </c>
      <c r="J1961" s="6">
        <f t="shared" si="244"/>
        <v>-5.8458270402982349E-3</v>
      </c>
      <c r="K1961" s="6">
        <f t="shared" si="245"/>
        <v>1.2858675684387477E-2</v>
      </c>
      <c r="L1961" s="7">
        <f t="shared" si="246"/>
        <v>265.37165164271818</v>
      </c>
      <c r="M1961" s="6">
        <f t="shared" si="247"/>
        <v>2.2045773020529236E-3</v>
      </c>
      <c r="N1961" s="1"/>
    </row>
    <row r="1962" spans="1:14" x14ac:dyDescent="0.25">
      <c r="A1962" s="3">
        <v>43278</v>
      </c>
      <c r="B1962" s="1">
        <v>2699.6298830000001</v>
      </c>
      <c r="C1962" s="1">
        <v>94.586037000000005</v>
      </c>
      <c r="D1962" s="1">
        <v>1116.9399410000001</v>
      </c>
      <c r="E1962" s="1">
        <f t="shared" si="240"/>
        <v>918.8733147300228</v>
      </c>
      <c r="F1962" s="1">
        <f t="shared" si="241"/>
        <v>-198.06662626997729</v>
      </c>
      <c r="G1962" s="1">
        <f t="shared" si="242"/>
        <v>6.7473495987575234</v>
      </c>
      <c r="H1962" s="1">
        <f t="shared" si="243"/>
        <v>-204.81397586873481</v>
      </c>
      <c r="I1962" s="6">
        <f t="shared" si="244"/>
        <v>-1.5542998973172129E-2</v>
      </c>
      <c r="J1962" s="6">
        <f t="shared" si="244"/>
        <v>-1.3844055437145952E-2</v>
      </c>
      <c r="K1962" s="6">
        <f t="shared" si="245"/>
        <v>-1.6989435360261762E-3</v>
      </c>
      <c r="L1962" s="7">
        <f t="shared" si="246"/>
        <v>264.92080019051519</v>
      </c>
      <c r="M1962" s="6">
        <f t="shared" si="247"/>
        <v>-8.6043552078701735E-3</v>
      </c>
      <c r="N1962" s="1"/>
    </row>
    <row r="1963" spans="1:14" x14ac:dyDescent="0.25">
      <c r="A1963" s="3">
        <v>43279</v>
      </c>
      <c r="B1963" s="1">
        <v>2716.3100589999999</v>
      </c>
      <c r="C1963" s="1">
        <v>95.643021000000005</v>
      </c>
      <c r="D1963" s="1">
        <v>1126.780029</v>
      </c>
      <c r="E1963" s="1">
        <f t="shared" si="240"/>
        <v>925.19577748777533</v>
      </c>
      <c r="F1963" s="1">
        <f t="shared" si="241"/>
        <v>-201.58425151222468</v>
      </c>
      <c r="G1963" s="1">
        <f t="shared" si="242"/>
        <v>-3.5176252422473908</v>
      </c>
      <c r="H1963" s="1">
        <f t="shared" si="243"/>
        <v>-198.06662626997729</v>
      </c>
      <c r="I1963" s="6">
        <f t="shared" si="244"/>
        <v>1.1174841800381197E-2</v>
      </c>
      <c r="J1963" s="6">
        <f t="shared" si="244"/>
        <v>8.8098631258455296E-3</v>
      </c>
      <c r="K1963" s="6">
        <f t="shared" si="245"/>
        <v>2.3649786745356671E-3</v>
      </c>
      <c r="L1963" s="7">
        <f t="shared" si="246"/>
        <v>265.54733223340668</v>
      </c>
      <c r="M1963" s="6">
        <f t="shared" si="247"/>
        <v>6.1786899400682049E-3</v>
      </c>
      <c r="N1963" s="1"/>
    </row>
    <row r="1964" spans="1:14" x14ac:dyDescent="0.25">
      <c r="A1964" s="3">
        <v>43280</v>
      </c>
      <c r="B1964" s="1">
        <v>2718.3701169999999</v>
      </c>
      <c r="C1964" s="1">
        <v>95.623626999999999</v>
      </c>
      <c r="D1964" s="1">
        <v>1129.1899410000001</v>
      </c>
      <c r="E1964" s="1">
        <f t="shared" si="240"/>
        <v>925.07977020410419</v>
      </c>
      <c r="F1964" s="1">
        <f t="shared" si="241"/>
        <v>-204.1101707958959</v>
      </c>
      <c r="G1964" s="1">
        <f t="shared" si="242"/>
        <v>-2.5259192836712145</v>
      </c>
      <c r="H1964" s="1">
        <f t="shared" si="243"/>
        <v>-201.58425151222468</v>
      </c>
      <c r="I1964" s="6">
        <f t="shared" si="244"/>
        <v>-2.0277485797948192E-4</v>
      </c>
      <c r="J1964" s="6">
        <f t="shared" si="244"/>
        <v>2.1387599513444933E-3</v>
      </c>
      <c r="K1964" s="6">
        <f t="shared" si="245"/>
        <v>-2.3415348093239752E-3</v>
      </c>
      <c r="L1964" s="7">
        <f t="shared" si="246"/>
        <v>264.92554391145904</v>
      </c>
      <c r="M1964" s="6">
        <f t="shared" si="247"/>
        <v>7.5840311129971028E-4</v>
      </c>
      <c r="N1964" s="1"/>
    </row>
    <row r="1965" spans="1:14" x14ac:dyDescent="0.25">
      <c r="A1965" s="3">
        <v>43283</v>
      </c>
      <c r="B1965" s="1">
        <v>2726.709961</v>
      </c>
      <c r="C1965" s="1">
        <v>96.981239000000002</v>
      </c>
      <c r="D1965" s="1">
        <v>1142.1099850000001</v>
      </c>
      <c r="E1965" s="1">
        <f t="shared" si="240"/>
        <v>933.20047147250375</v>
      </c>
      <c r="F1965" s="1">
        <f t="shared" si="241"/>
        <v>-208.9095135274963</v>
      </c>
      <c r="G1965" s="1">
        <f t="shared" si="242"/>
        <v>-4.7993427316004045</v>
      </c>
      <c r="H1965" s="1">
        <f t="shared" si="243"/>
        <v>-204.1101707958959</v>
      </c>
      <c r="I1965" s="6">
        <f t="shared" si="244"/>
        <v>1.4197453522653003E-2</v>
      </c>
      <c r="J1965" s="6">
        <f t="shared" si="244"/>
        <v>1.14418695481453E-2</v>
      </c>
      <c r="K1965" s="6">
        <f t="shared" si="245"/>
        <v>2.7555839745077026E-3</v>
      </c>
      <c r="L1965" s="7">
        <f t="shared" si="246"/>
        <v>265.6555684946992</v>
      </c>
      <c r="M1965" s="6">
        <f t="shared" si="247"/>
        <v>3.067957504331309E-3</v>
      </c>
      <c r="N1965" s="1"/>
    </row>
    <row r="1966" spans="1:14" x14ac:dyDescent="0.25">
      <c r="A1966" s="3">
        <v>43284</v>
      </c>
      <c r="B1966" s="1">
        <v>2713.219971</v>
      </c>
      <c r="C1966" s="1">
        <v>96.050308000000001</v>
      </c>
      <c r="D1966" s="1">
        <v>1116.280029</v>
      </c>
      <c r="E1966" s="1">
        <f t="shared" si="240"/>
        <v>927.63200820575855</v>
      </c>
      <c r="F1966" s="1">
        <f t="shared" si="241"/>
        <v>-188.64802079424146</v>
      </c>
      <c r="G1966" s="1">
        <f t="shared" si="242"/>
        <v>20.26149273325484</v>
      </c>
      <c r="H1966" s="1">
        <f t="shared" si="243"/>
        <v>-208.9095135274963</v>
      </c>
      <c r="I1966" s="6">
        <f t="shared" si="244"/>
        <v>-9.599083385602003E-3</v>
      </c>
      <c r="J1966" s="6">
        <f t="shared" si="244"/>
        <v>-2.2615997004876931E-2</v>
      </c>
      <c r="K1966" s="6">
        <f t="shared" si="245"/>
        <v>1.3016913619274928E-2</v>
      </c>
      <c r="L1966" s="7">
        <f t="shared" si="246"/>
        <v>269.11358408227403</v>
      </c>
      <c r="M1966" s="6">
        <f t="shared" si="247"/>
        <v>-4.9473505407420237E-3</v>
      </c>
      <c r="N1966" s="1"/>
    </row>
    <row r="1967" spans="1:14" x14ac:dyDescent="0.25">
      <c r="A1967" s="3">
        <v>43286</v>
      </c>
      <c r="B1967" s="1">
        <v>2736.610107</v>
      </c>
      <c r="C1967" s="1">
        <v>96.738808000000006</v>
      </c>
      <c r="D1967" s="1">
        <v>1141.290039</v>
      </c>
      <c r="E1967" s="1">
        <f t="shared" si="240"/>
        <v>931.75034453697333</v>
      </c>
      <c r="F1967" s="1">
        <f t="shared" si="241"/>
        <v>-209.53969446302665</v>
      </c>
      <c r="G1967" s="1">
        <f t="shared" si="242"/>
        <v>-20.891673668785188</v>
      </c>
      <c r="H1967" s="1">
        <f t="shared" si="243"/>
        <v>-188.64802079424146</v>
      </c>
      <c r="I1967" s="6">
        <f t="shared" si="244"/>
        <v>7.1681186071783642E-3</v>
      </c>
      <c r="J1967" s="6">
        <f t="shared" si="244"/>
        <v>2.2404781372291183E-2</v>
      </c>
      <c r="K1967" s="6">
        <f t="shared" si="245"/>
        <v>-1.5236662765112818E-2</v>
      </c>
      <c r="L1967" s="7">
        <f t="shared" si="246"/>
        <v>265.01319115610158</v>
      </c>
      <c r="M1967" s="6">
        <f t="shared" si="247"/>
        <v>8.6208034180801363E-3</v>
      </c>
      <c r="N1967" s="1"/>
    </row>
    <row r="1968" spans="1:14" x14ac:dyDescent="0.25">
      <c r="A1968" s="3">
        <v>43287</v>
      </c>
      <c r="B1968" s="1">
        <v>2759.820068</v>
      </c>
      <c r="C1968" s="1">
        <v>98.096412999999998</v>
      </c>
      <c r="D1968" s="1">
        <v>1155.079956</v>
      </c>
      <c r="E1968" s="1">
        <f t="shared" si="240"/>
        <v>939.8710039341247</v>
      </c>
      <c r="F1968" s="1">
        <f t="shared" si="241"/>
        <v>-215.20895206587534</v>
      </c>
      <c r="G1968" s="1">
        <f t="shared" si="242"/>
        <v>-5.6692576028486883</v>
      </c>
      <c r="H1968" s="1">
        <f t="shared" si="243"/>
        <v>-209.53969446302665</v>
      </c>
      <c r="I1968" s="6">
        <f t="shared" si="244"/>
        <v>1.4033716437771293E-2</v>
      </c>
      <c r="J1968" s="6">
        <f t="shared" si="244"/>
        <v>1.2082745427343555E-2</v>
      </c>
      <c r="K1968" s="6">
        <f t="shared" si="245"/>
        <v>1.9509710104277378E-3</v>
      </c>
      <c r="L1968" s="7">
        <f t="shared" si="246"/>
        <v>265.53022420942807</v>
      </c>
      <c r="M1968" s="6">
        <f t="shared" si="247"/>
        <v>8.4812816194133056E-3</v>
      </c>
      <c r="N1968" s="1"/>
    </row>
    <row r="1969" spans="1:14" x14ac:dyDescent="0.25">
      <c r="A1969" s="3">
        <v>43290</v>
      </c>
      <c r="B1969" s="1">
        <v>2784.169922</v>
      </c>
      <c r="C1969" s="1">
        <v>98.765502999999995</v>
      </c>
      <c r="D1969" s="1">
        <v>1167.280029</v>
      </c>
      <c r="E1969" s="1">
        <f t="shared" si="240"/>
        <v>943.87323727595822</v>
      </c>
      <c r="F1969" s="1">
        <f t="shared" si="241"/>
        <v>-223.4067917240418</v>
      </c>
      <c r="G1969" s="1">
        <f t="shared" si="242"/>
        <v>-8.1978396581664583</v>
      </c>
      <c r="H1969" s="1">
        <f t="shared" si="243"/>
        <v>-215.20895206587534</v>
      </c>
      <c r="I1969" s="6">
        <f t="shared" si="244"/>
        <v>6.8207386951040228E-3</v>
      </c>
      <c r="J1969" s="6">
        <f t="shared" si="244"/>
        <v>1.056210259439383E-2</v>
      </c>
      <c r="K1969" s="6">
        <f t="shared" si="245"/>
        <v>-3.7413638992898068E-3</v>
      </c>
      <c r="L1969" s="7">
        <f t="shared" si="246"/>
        <v>264.53677901440057</v>
      </c>
      <c r="M1969" s="6">
        <f t="shared" si="247"/>
        <v>8.8229860643218583E-3</v>
      </c>
      <c r="N1969" s="1"/>
    </row>
    <row r="1970" spans="1:14" x14ac:dyDescent="0.25">
      <c r="A1970" s="3">
        <v>43291</v>
      </c>
      <c r="B1970" s="1">
        <v>2793.8400879999999</v>
      </c>
      <c r="C1970" s="1">
        <v>99.027321000000001</v>
      </c>
      <c r="D1970" s="1">
        <v>1167.1400149999999</v>
      </c>
      <c r="E1970" s="1">
        <f t="shared" si="240"/>
        <v>945.43932962391182</v>
      </c>
      <c r="F1970" s="1">
        <f t="shared" si="241"/>
        <v>-221.70068537608813</v>
      </c>
      <c r="G1970" s="1">
        <f t="shared" si="242"/>
        <v>1.7061063479536642</v>
      </c>
      <c r="H1970" s="1">
        <f t="shared" si="243"/>
        <v>-223.4067917240418</v>
      </c>
      <c r="I1970" s="6">
        <f t="shared" si="244"/>
        <v>2.6509053469814248E-3</v>
      </c>
      <c r="J1970" s="6">
        <f t="shared" si="244"/>
        <v>-1.1994893814815111E-4</v>
      </c>
      <c r="K1970" s="6">
        <f t="shared" si="245"/>
        <v>2.7708542851295759E-3</v>
      </c>
      <c r="L1970" s="7">
        <f t="shared" si="246"/>
        <v>265.26977188210702</v>
      </c>
      <c r="M1970" s="6">
        <f t="shared" si="247"/>
        <v>3.4732671751058763E-3</v>
      </c>
      <c r="N1970" s="1"/>
    </row>
    <row r="1971" spans="1:14" x14ac:dyDescent="0.25">
      <c r="A1971" s="3">
        <v>43292</v>
      </c>
      <c r="B1971" s="1">
        <v>2774.0200199999999</v>
      </c>
      <c r="C1971" s="1">
        <v>98.891570999999999</v>
      </c>
      <c r="D1971" s="1">
        <v>1171.459961</v>
      </c>
      <c r="E1971" s="1">
        <f t="shared" si="240"/>
        <v>944.62732649106874</v>
      </c>
      <c r="F1971" s="1">
        <f t="shared" si="241"/>
        <v>-226.83263450893128</v>
      </c>
      <c r="G1971" s="1">
        <f t="shared" si="242"/>
        <v>-5.1319491328431468</v>
      </c>
      <c r="H1971" s="1">
        <f t="shared" si="243"/>
        <v>-221.70068537608813</v>
      </c>
      <c r="I1971" s="6">
        <f t="shared" si="244"/>
        <v>-1.3708338126202646E-3</v>
      </c>
      <c r="J1971" s="6">
        <f t="shared" si="244"/>
        <v>3.7013091355624361E-3</v>
      </c>
      <c r="K1971" s="6">
        <f t="shared" si="245"/>
        <v>-5.0721429481827007E-3</v>
      </c>
      <c r="L1971" s="7">
        <f t="shared" si="246"/>
        <v>263.92428567928914</v>
      </c>
      <c r="M1971" s="6">
        <f t="shared" si="247"/>
        <v>-7.0942027373471772E-3</v>
      </c>
      <c r="N1971" s="1"/>
    </row>
    <row r="1972" spans="1:14" x14ac:dyDescent="0.25">
      <c r="A1972" s="3">
        <v>43293</v>
      </c>
      <c r="B1972" s="1">
        <v>2798.290039</v>
      </c>
      <c r="C1972" s="1">
        <v>101.034645</v>
      </c>
      <c r="D1972" s="1">
        <v>1201.26001</v>
      </c>
      <c r="E1972" s="1">
        <f t="shared" si="240"/>
        <v>957.44635265618365</v>
      </c>
      <c r="F1972" s="1">
        <f t="shared" si="241"/>
        <v>-243.81365734381632</v>
      </c>
      <c r="G1972" s="1">
        <f t="shared" si="242"/>
        <v>-16.981022834885039</v>
      </c>
      <c r="H1972" s="1">
        <f t="shared" si="243"/>
        <v>-226.83263450893128</v>
      </c>
      <c r="I1972" s="6">
        <f t="shared" si="244"/>
        <v>2.1670947061807722E-2</v>
      </c>
      <c r="J1972" s="6">
        <f t="shared" si="244"/>
        <v>2.5438384573179595E-2</v>
      </c>
      <c r="K1972" s="6">
        <f t="shared" si="245"/>
        <v>-3.7674375113718739E-3</v>
      </c>
      <c r="L1972" s="7">
        <f t="shared" si="246"/>
        <v>262.92996742525895</v>
      </c>
      <c r="M1972" s="6">
        <f t="shared" si="247"/>
        <v>8.7490424816760726E-3</v>
      </c>
      <c r="N1972" s="1"/>
    </row>
    <row r="1973" spans="1:14" x14ac:dyDescent="0.25">
      <c r="A1973" s="3">
        <v>43294</v>
      </c>
      <c r="B1973" s="1">
        <v>2801.3100589999999</v>
      </c>
      <c r="C1973" s="1">
        <v>102.23709100000001</v>
      </c>
      <c r="D1973" s="1">
        <v>1204.420044</v>
      </c>
      <c r="E1973" s="1">
        <f t="shared" si="240"/>
        <v>964.63891191271796</v>
      </c>
      <c r="F1973" s="1">
        <f t="shared" si="241"/>
        <v>-239.781132087282</v>
      </c>
      <c r="G1973" s="1">
        <f t="shared" si="242"/>
        <v>4.0325252565343135</v>
      </c>
      <c r="H1973" s="1">
        <f t="shared" si="243"/>
        <v>-243.81365734381632</v>
      </c>
      <c r="I1973" s="6">
        <f t="shared" si="244"/>
        <v>1.1901323550946419E-2</v>
      </c>
      <c r="J1973" s="6">
        <f t="shared" si="244"/>
        <v>2.6305995152540174E-3</v>
      </c>
      <c r="K1973" s="6">
        <f t="shared" si="245"/>
        <v>9.2707240356924014E-3</v>
      </c>
      <c r="L1973" s="7">
        <f t="shared" si="246"/>
        <v>265.36751859397214</v>
      </c>
      <c r="M1973" s="6">
        <f t="shared" si="247"/>
        <v>1.0792376622543731E-3</v>
      </c>
      <c r="N1973" s="1"/>
    </row>
    <row r="1974" spans="1:14" x14ac:dyDescent="0.25">
      <c r="A1974" s="3">
        <v>43297</v>
      </c>
      <c r="B1974" s="1">
        <v>2798.429932</v>
      </c>
      <c r="C1974" s="1">
        <v>101.732826</v>
      </c>
      <c r="D1974" s="1">
        <v>1196.51001</v>
      </c>
      <c r="E1974" s="1">
        <f t="shared" si="240"/>
        <v>961.62259692352404</v>
      </c>
      <c r="F1974" s="1">
        <f t="shared" si="241"/>
        <v>-234.88741307647592</v>
      </c>
      <c r="G1974" s="1">
        <f t="shared" si="242"/>
        <v>4.8937190108060804</v>
      </c>
      <c r="H1974" s="1">
        <f t="shared" si="243"/>
        <v>-239.781132087282</v>
      </c>
      <c r="I1974" s="6">
        <f t="shared" si="244"/>
        <v>-4.9323097426550166E-3</v>
      </c>
      <c r="J1974" s="6">
        <f t="shared" si="244"/>
        <v>-6.5675044511298575E-3</v>
      </c>
      <c r="K1974" s="6">
        <f t="shared" si="245"/>
        <v>1.6351947084748408E-3</v>
      </c>
      <c r="L1974" s="7">
        <f t="shared" si="246"/>
        <v>265.80144615617814</v>
      </c>
      <c r="M1974" s="6">
        <f t="shared" si="247"/>
        <v>-1.0281357433985505E-3</v>
      </c>
      <c r="N1974" s="1"/>
    </row>
    <row r="1975" spans="1:14" x14ac:dyDescent="0.25">
      <c r="A1975" s="3">
        <v>43298</v>
      </c>
      <c r="B1975" s="1">
        <v>2809.5500489999999</v>
      </c>
      <c r="C1975" s="1">
        <v>102.741348</v>
      </c>
      <c r="D1975" s="1">
        <v>1213.079956</v>
      </c>
      <c r="E1975" s="1">
        <f t="shared" si="240"/>
        <v>967.65517904905687</v>
      </c>
      <c r="F1975" s="1">
        <f t="shared" si="241"/>
        <v>-245.42477695094317</v>
      </c>
      <c r="G1975" s="1">
        <f t="shared" si="242"/>
        <v>-10.537363874467246</v>
      </c>
      <c r="H1975" s="1">
        <f t="shared" si="243"/>
        <v>-234.88741307647592</v>
      </c>
      <c r="I1975" s="6">
        <f t="shared" si="244"/>
        <v>9.9134373795926045E-3</v>
      </c>
      <c r="J1975" s="6">
        <f t="shared" si="244"/>
        <v>1.3848564459565171E-2</v>
      </c>
      <c r="K1975" s="6">
        <f t="shared" si="245"/>
        <v>-3.9351270799725668E-3</v>
      </c>
      <c r="L1975" s="7">
        <f t="shared" si="246"/>
        <v>264.75548368751311</v>
      </c>
      <c r="M1975" s="6">
        <f t="shared" si="247"/>
        <v>3.9736985631984023E-3</v>
      </c>
      <c r="N1975" s="1"/>
    </row>
    <row r="1976" spans="1:14" x14ac:dyDescent="0.25">
      <c r="A1976" s="3">
        <v>43299</v>
      </c>
      <c r="B1976" s="1">
        <v>2815.6201169999999</v>
      </c>
      <c r="C1976" s="1">
        <v>101.93647</v>
      </c>
      <c r="D1976" s="1">
        <v>1212.910034</v>
      </c>
      <c r="E1976" s="1">
        <f t="shared" si="240"/>
        <v>962.84071527331912</v>
      </c>
      <c r="F1976" s="1">
        <f t="shared" si="241"/>
        <v>-250.06931872668088</v>
      </c>
      <c r="G1976" s="1">
        <f t="shared" si="242"/>
        <v>-4.6445417757377072</v>
      </c>
      <c r="H1976" s="1">
        <f t="shared" si="243"/>
        <v>-245.42477695094317</v>
      </c>
      <c r="I1976" s="6">
        <f t="shared" si="244"/>
        <v>-7.834022189391554E-3</v>
      </c>
      <c r="J1976" s="6">
        <f t="shared" si="244"/>
        <v>-1.4007485587375079E-4</v>
      </c>
      <c r="K1976" s="6">
        <f t="shared" si="245"/>
        <v>-7.6939473335178032E-3</v>
      </c>
      <c r="L1976" s="7">
        <f t="shared" si="246"/>
        <v>262.71846893976135</v>
      </c>
      <c r="M1976" s="6">
        <f t="shared" si="247"/>
        <v>2.1605124999144465E-3</v>
      </c>
      <c r="N1976" s="1"/>
    </row>
    <row r="1977" spans="1:14" x14ac:dyDescent="0.25">
      <c r="A1977" s="3">
        <v>43300</v>
      </c>
      <c r="B1977" s="1">
        <v>2804.48999</v>
      </c>
      <c r="C1977" s="1">
        <v>101.23828899999999</v>
      </c>
      <c r="D1977" s="1">
        <v>1199.099976</v>
      </c>
      <c r="E1977" s="1">
        <f t="shared" si="240"/>
        <v>958.66447100597873</v>
      </c>
      <c r="F1977" s="1">
        <f t="shared" si="241"/>
        <v>-240.43550499402124</v>
      </c>
      <c r="G1977" s="1">
        <f t="shared" si="242"/>
        <v>9.6338137326596325</v>
      </c>
      <c r="H1977" s="1">
        <f t="shared" si="243"/>
        <v>-250.06931872668088</v>
      </c>
      <c r="I1977" s="6">
        <f t="shared" si="244"/>
        <v>-6.8491777280497157E-3</v>
      </c>
      <c r="J1977" s="6">
        <f t="shared" si="244"/>
        <v>-1.1385888163903179E-2</v>
      </c>
      <c r="K1977" s="6">
        <f t="shared" si="245"/>
        <v>4.5367104358534638E-3</v>
      </c>
      <c r="L1977" s="7">
        <f t="shared" si="246"/>
        <v>263.91034655949181</v>
      </c>
      <c r="M1977" s="6">
        <f t="shared" si="247"/>
        <v>-3.9529931373906146E-3</v>
      </c>
      <c r="N1977" s="1"/>
    </row>
    <row r="1978" spans="1:14" x14ac:dyDescent="0.25">
      <c r="A1978" s="3">
        <v>43301</v>
      </c>
      <c r="B1978" s="1">
        <v>2801.830078</v>
      </c>
      <c r="C1978" s="1">
        <v>103.051636</v>
      </c>
      <c r="D1978" s="1">
        <v>1197.880005</v>
      </c>
      <c r="E1978" s="1">
        <f t="shared" si="240"/>
        <v>969.51119988208507</v>
      </c>
      <c r="F1978" s="1">
        <f t="shared" si="241"/>
        <v>-228.36880511791492</v>
      </c>
      <c r="G1978" s="1">
        <f t="shared" si="242"/>
        <v>12.066699876106327</v>
      </c>
      <c r="H1978" s="1">
        <f t="shared" si="243"/>
        <v>-240.43550499402124</v>
      </c>
      <c r="I1978" s="6">
        <f t="shared" si="244"/>
        <v>1.7911671739138324E-2</v>
      </c>
      <c r="J1978" s="6">
        <f t="shared" si="244"/>
        <v>-1.0174055745290067E-3</v>
      </c>
      <c r="K1978" s="6">
        <f t="shared" si="245"/>
        <v>1.8929077313667331E-2</v>
      </c>
      <c r="L1978" s="7">
        <f t="shared" si="246"/>
        <v>268.90592591339322</v>
      </c>
      <c r="M1978" s="6">
        <f t="shared" si="247"/>
        <v>-9.4844767122881368E-4</v>
      </c>
      <c r="N1978" s="1"/>
    </row>
    <row r="1979" spans="1:14" x14ac:dyDescent="0.25">
      <c r="A1979" s="3">
        <v>43304</v>
      </c>
      <c r="B1979" s="1">
        <v>2806.9799800000001</v>
      </c>
      <c r="C1979" s="1">
        <v>104.70018</v>
      </c>
      <c r="D1979" s="1">
        <v>1211</v>
      </c>
      <c r="E1979" s="1">
        <f t="shared" si="240"/>
        <v>979.37214200090284</v>
      </c>
      <c r="F1979" s="1">
        <f t="shared" si="241"/>
        <v>-231.62785799909716</v>
      </c>
      <c r="G1979" s="1">
        <f t="shared" si="242"/>
        <v>-3.2590528811822423</v>
      </c>
      <c r="H1979" s="1">
        <f t="shared" si="243"/>
        <v>-228.36880511791492</v>
      </c>
      <c r="I1979" s="6">
        <f t="shared" si="244"/>
        <v>1.599726179990002E-2</v>
      </c>
      <c r="J1979" s="6">
        <f t="shared" si="244"/>
        <v>1.0952678853672015E-2</v>
      </c>
      <c r="K1979" s="6">
        <f t="shared" si="245"/>
        <v>5.0445829462280045E-3</v>
      </c>
      <c r="L1979" s="7">
        <f t="shared" si="246"/>
        <v>270.26244416139559</v>
      </c>
      <c r="M1979" s="6">
        <f t="shared" si="247"/>
        <v>1.8380493665326458E-3</v>
      </c>
      <c r="N1979" s="1"/>
    </row>
    <row r="1980" spans="1:14" x14ac:dyDescent="0.25">
      <c r="A1980" s="3">
        <v>43305</v>
      </c>
      <c r="B1980" s="1">
        <v>2820.3999020000001</v>
      </c>
      <c r="C1980" s="1">
        <v>104.39954400000001</v>
      </c>
      <c r="D1980" s="1">
        <v>1258.150024</v>
      </c>
      <c r="E1980" s="1">
        <f t="shared" si="240"/>
        <v>977.57385563740092</v>
      </c>
      <c r="F1980" s="1">
        <f t="shared" si="241"/>
        <v>-280.57616836259911</v>
      </c>
      <c r="G1980" s="1">
        <f t="shared" si="242"/>
        <v>-48.948310363501946</v>
      </c>
      <c r="H1980" s="1">
        <f t="shared" si="243"/>
        <v>-231.62785799909716</v>
      </c>
      <c r="I1980" s="6">
        <f t="shared" si="244"/>
        <v>-2.8713990749585916E-3</v>
      </c>
      <c r="J1980" s="6">
        <f t="shared" si="244"/>
        <v>3.8934784475640027E-2</v>
      </c>
      <c r="K1980" s="6">
        <f t="shared" si="245"/>
        <v>-4.1806183550598619E-2</v>
      </c>
      <c r="L1980" s="7">
        <f t="shared" si="246"/>
        <v>258.96380281395091</v>
      </c>
      <c r="M1980" s="6">
        <f t="shared" si="247"/>
        <v>4.7809111912511248E-3</v>
      </c>
      <c r="N1980" s="1"/>
    </row>
    <row r="1981" spans="1:14" x14ac:dyDescent="0.25">
      <c r="A1981" s="3">
        <v>43306</v>
      </c>
      <c r="B1981" s="1">
        <v>2846.070068</v>
      </c>
      <c r="C1981" s="1">
        <v>107.47354900000001</v>
      </c>
      <c r="D1981" s="1">
        <v>1275.9399410000001</v>
      </c>
      <c r="E1981" s="1">
        <f t="shared" si="240"/>
        <v>995.96134506926103</v>
      </c>
      <c r="F1981" s="1">
        <f t="shared" si="241"/>
        <v>-279.97859593073906</v>
      </c>
      <c r="G1981" s="1">
        <f t="shared" si="242"/>
        <v>0.59757243186004416</v>
      </c>
      <c r="H1981" s="1">
        <f t="shared" si="243"/>
        <v>-280.57616836259911</v>
      </c>
      <c r="I1981" s="6">
        <f t="shared" si="244"/>
        <v>2.9444620945853872E-2</v>
      </c>
      <c r="J1981" s="6">
        <f t="shared" si="244"/>
        <v>1.4139742209312356E-2</v>
      </c>
      <c r="K1981" s="6">
        <f t="shared" si="245"/>
        <v>1.5304878736541516E-2</v>
      </c>
      <c r="L1981" s="7">
        <f t="shared" si="246"/>
        <v>262.92721241317207</v>
      </c>
      <c r="M1981" s="6">
        <f t="shared" si="247"/>
        <v>9.1016050531687043E-3</v>
      </c>
      <c r="N1981" s="1"/>
    </row>
    <row r="1982" spans="1:14" x14ac:dyDescent="0.25">
      <c r="A1982" s="3">
        <v>43307</v>
      </c>
      <c r="B1982" s="1">
        <v>2837.4399410000001</v>
      </c>
      <c r="C1982" s="1">
        <v>106.300194</v>
      </c>
      <c r="D1982" s="1">
        <v>1285.5</v>
      </c>
      <c r="E1982" s="1">
        <f t="shared" si="240"/>
        <v>988.94279673823348</v>
      </c>
      <c r="F1982" s="1">
        <f t="shared" si="241"/>
        <v>-296.55720326176652</v>
      </c>
      <c r="G1982" s="1">
        <f t="shared" si="242"/>
        <v>-16.578607331027456</v>
      </c>
      <c r="H1982" s="1">
        <f t="shared" si="243"/>
        <v>-279.97859593073906</v>
      </c>
      <c r="I1982" s="6">
        <f t="shared" si="244"/>
        <v>-1.0917616575591094E-2</v>
      </c>
      <c r="J1982" s="6">
        <f t="shared" si="244"/>
        <v>7.4925619089150075E-3</v>
      </c>
      <c r="K1982" s="6">
        <f t="shared" si="245"/>
        <v>-1.8410178484506101E-2</v>
      </c>
      <c r="L1982" s="7">
        <f t="shared" si="246"/>
        <v>258.08667550421194</v>
      </c>
      <c r="M1982" s="6">
        <f t="shared" si="247"/>
        <v>-3.032296041138749E-3</v>
      </c>
      <c r="N1982" s="1"/>
    </row>
    <row r="1983" spans="1:14" x14ac:dyDescent="0.25">
      <c r="A1983" s="3">
        <v>43308</v>
      </c>
      <c r="B1983" s="1">
        <v>2818.820068</v>
      </c>
      <c r="C1983" s="1">
        <v>104.41894499999999</v>
      </c>
      <c r="D1983" s="1">
        <v>1252.8900149999999</v>
      </c>
      <c r="E1983" s="1">
        <f t="shared" si="240"/>
        <v>977.68990479232014</v>
      </c>
      <c r="F1983" s="1">
        <f t="shared" si="241"/>
        <v>-275.20011020767981</v>
      </c>
      <c r="G1983" s="1">
        <f t="shared" si="242"/>
        <v>21.357093054086704</v>
      </c>
      <c r="H1983" s="1">
        <f t="shared" si="243"/>
        <v>-296.55720326176652</v>
      </c>
      <c r="I1983" s="6">
        <f t="shared" si="244"/>
        <v>-1.7697512386477987E-2</v>
      </c>
      <c r="J1983" s="6">
        <f t="shared" si="244"/>
        <v>-2.5367549591598593E-2</v>
      </c>
      <c r="K1983" s="6">
        <f t="shared" si="245"/>
        <v>7.6700372051206056E-3</v>
      </c>
      <c r="L1983" s="7">
        <f t="shared" si="246"/>
        <v>260.06620990747513</v>
      </c>
      <c r="M1983" s="6">
        <f t="shared" si="247"/>
        <v>-6.5622086765431131E-3</v>
      </c>
      <c r="N1983" s="1"/>
    </row>
    <row r="1984" spans="1:14" x14ac:dyDescent="0.25">
      <c r="A1984" s="3">
        <v>43311</v>
      </c>
      <c r="B1984" s="1">
        <v>2802.6000979999999</v>
      </c>
      <c r="C1984" s="1">
        <v>102.178909</v>
      </c>
      <c r="D1984" s="1">
        <v>1230.040039</v>
      </c>
      <c r="E1984" s="1">
        <f t="shared" si="240"/>
        <v>964.29089006170454</v>
      </c>
      <c r="F1984" s="1">
        <f t="shared" si="241"/>
        <v>-265.74914893829543</v>
      </c>
      <c r="G1984" s="1">
        <f t="shared" si="242"/>
        <v>9.4509612693843792</v>
      </c>
      <c r="H1984" s="1">
        <f t="shared" si="243"/>
        <v>-275.20011020767981</v>
      </c>
      <c r="I1984" s="6">
        <f t="shared" si="244"/>
        <v>-2.1452390655737674E-2</v>
      </c>
      <c r="J1984" s="6">
        <f t="shared" si="244"/>
        <v>-1.8237814753436221E-2</v>
      </c>
      <c r="K1984" s="6">
        <f t="shared" si="245"/>
        <v>-3.2145759023014531E-3</v>
      </c>
      <c r="L1984" s="7">
        <f t="shared" si="246"/>
        <v>259.23020733610366</v>
      </c>
      <c r="M1984" s="6">
        <f t="shared" si="247"/>
        <v>-5.7541700458760836E-3</v>
      </c>
      <c r="N1984" s="1"/>
    </row>
    <row r="1985" spans="1:14" x14ac:dyDescent="0.25">
      <c r="A1985" s="3">
        <v>43312</v>
      </c>
      <c r="B1985" s="1">
        <v>2816.290039</v>
      </c>
      <c r="C1985" s="1">
        <v>102.86740899999999</v>
      </c>
      <c r="D1985" s="1">
        <v>1227.219971</v>
      </c>
      <c r="E1985" s="1">
        <f t="shared" si="240"/>
        <v>968.40922639291921</v>
      </c>
      <c r="F1985" s="1">
        <f t="shared" si="241"/>
        <v>-258.81074460708078</v>
      </c>
      <c r="G1985" s="1">
        <f t="shared" si="242"/>
        <v>6.9384043312146559</v>
      </c>
      <c r="H1985" s="1">
        <f t="shared" si="243"/>
        <v>-265.74914893829543</v>
      </c>
      <c r="I1985" s="6">
        <f t="shared" si="244"/>
        <v>6.7381811641773481E-3</v>
      </c>
      <c r="J1985" s="6">
        <f t="shared" si="244"/>
        <v>-2.2926635805227136E-3</v>
      </c>
      <c r="K1985" s="6">
        <f t="shared" si="245"/>
        <v>9.0308447447000617E-3</v>
      </c>
      <c r="L1985" s="7">
        <f t="shared" si="246"/>
        <v>261.57127509169243</v>
      </c>
      <c r="M1985" s="6">
        <f t="shared" si="247"/>
        <v>4.884728652428727E-3</v>
      </c>
      <c r="N1985" s="1"/>
    </row>
    <row r="1986" spans="1:14" x14ac:dyDescent="0.25">
      <c r="A1986" s="3">
        <v>43313</v>
      </c>
      <c r="B1986" s="1">
        <v>2813.360107</v>
      </c>
      <c r="C1986" s="1">
        <v>103.061348</v>
      </c>
      <c r="D1986" s="1">
        <v>1232.98999</v>
      </c>
      <c r="E1986" s="1">
        <f t="shared" si="240"/>
        <v>969.56929324802365</v>
      </c>
      <c r="F1986" s="1">
        <f t="shared" si="241"/>
        <v>-263.42069675197638</v>
      </c>
      <c r="G1986" s="1">
        <f t="shared" si="242"/>
        <v>-4.6099521448956011</v>
      </c>
      <c r="H1986" s="1">
        <f t="shared" si="243"/>
        <v>-258.81074460708078</v>
      </c>
      <c r="I1986" s="6">
        <f t="shared" si="244"/>
        <v>1.8853298813037433E-3</v>
      </c>
      <c r="J1986" s="6">
        <f t="shared" si="244"/>
        <v>4.7016990729855657E-3</v>
      </c>
      <c r="K1986" s="6">
        <f t="shared" si="245"/>
        <v>-2.8163691916818223E-3</v>
      </c>
      <c r="L1986" s="7">
        <f t="shared" si="246"/>
        <v>260.83459381109526</v>
      </c>
      <c r="M1986" s="6">
        <f t="shared" si="247"/>
        <v>-1.0403516539227997E-3</v>
      </c>
      <c r="N1986" s="1"/>
    </row>
    <row r="1987" spans="1:14" x14ac:dyDescent="0.25">
      <c r="A1987" s="3">
        <v>43314</v>
      </c>
      <c r="B1987" s="1">
        <v>2827.219971</v>
      </c>
      <c r="C1987" s="1">
        <v>104.312279</v>
      </c>
      <c r="D1987" s="1">
        <v>1241.130005</v>
      </c>
      <c r="E1987" s="1">
        <f t="shared" ref="E1987:E2050" si="248">$Q$2+$P$2*C1987</f>
        <v>977.05187071373575</v>
      </c>
      <c r="F1987" s="1">
        <f t="shared" ref="F1987:F2050" si="249">E1987-D1987</f>
        <v>-264.07813428626423</v>
      </c>
      <c r="G1987" s="1">
        <f t="shared" si="242"/>
        <v>-0.65743753428785112</v>
      </c>
      <c r="H1987" s="1">
        <f t="shared" si="243"/>
        <v>-263.42069675197638</v>
      </c>
      <c r="I1987" s="6">
        <f t="shared" si="244"/>
        <v>1.213773179058375E-2</v>
      </c>
      <c r="J1987" s="6">
        <f t="shared" si="244"/>
        <v>6.601850027995626E-3</v>
      </c>
      <c r="K1987" s="6">
        <f t="shared" si="245"/>
        <v>5.535881762588124E-3</v>
      </c>
      <c r="L1987" s="7">
        <f t="shared" si="246"/>
        <v>262.27854328202619</v>
      </c>
      <c r="M1987" s="6">
        <f t="shared" si="247"/>
        <v>4.9264450595978282E-3</v>
      </c>
      <c r="N1987" s="1"/>
    </row>
    <row r="1988" spans="1:14" x14ac:dyDescent="0.25">
      <c r="A1988" s="3">
        <v>43315</v>
      </c>
      <c r="B1988" s="1">
        <v>2840.3500979999999</v>
      </c>
      <c r="C1988" s="1">
        <v>104.768051</v>
      </c>
      <c r="D1988" s="1">
        <v>1238.160034</v>
      </c>
      <c r="E1988" s="1">
        <f t="shared" si="248"/>
        <v>979.77811964089676</v>
      </c>
      <c r="F1988" s="1">
        <f t="shared" si="249"/>
        <v>-258.38191435910323</v>
      </c>
      <c r="G1988" s="1">
        <f t="shared" ref="G1988:G2051" si="250">F1988-F1987</f>
        <v>5.6962199271609961</v>
      </c>
      <c r="H1988" s="1">
        <f t="shared" ref="H1988:H2051" si="251">F1987</f>
        <v>-264.07813428626423</v>
      </c>
      <c r="I1988" s="6">
        <f t="shared" ref="I1988:J2051" si="252">C1988/C1987-1</f>
        <v>4.3693034450911217E-3</v>
      </c>
      <c r="J1988" s="6">
        <f t="shared" si="252"/>
        <v>-2.3929572148245759E-3</v>
      </c>
      <c r="K1988" s="6">
        <f t="shared" ref="K1988:K2051" si="253">IF(F1987&gt;0,J1988-I1988,I1988-J1988)</f>
        <v>6.7622606599156976E-3</v>
      </c>
      <c r="L1988" s="7">
        <f t="shared" ref="L1988:L2051" si="254">L1987*(1+K1988)</f>
        <v>264.05213915720219</v>
      </c>
      <c r="M1988" s="6">
        <f t="shared" ref="M1988:M2051" si="255">B1988/B1987-1</f>
        <v>4.6441830259693617E-3</v>
      </c>
      <c r="N1988" s="1"/>
    </row>
    <row r="1989" spans="1:14" x14ac:dyDescent="0.25">
      <c r="A1989" s="3">
        <v>43318</v>
      </c>
      <c r="B1989" s="1">
        <v>2850.3999020000001</v>
      </c>
      <c r="C1989" s="1">
        <v>104.855316</v>
      </c>
      <c r="D1989" s="1">
        <v>1237.670044</v>
      </c>
      <c r="E1989" s="1">
        <f t="shared" si="248"/>
        <v>980.30010456456193</v>
      </c>
      <c r="F1989" s="1">
        <f t="shared" si="249"/>
        <v>-257.36993943543803</v>
      </c>
      <c r="G1989" s="1">
        <f t="shared" si="250"/>
        <v>1.0119749236652069</v>
      </c>
      <c r="H1989" s="1">
        <f t="shared" si="251"/>
        <v>-258.38191435910323</v>
      </c>
      <c r="I1989" s="6">
        <f t="shared" si="252"/>
        <v>8.3293522373528717E-4</v>
      </c>
      <c r="J1989" s="6">
        <f t="shared" si="252"/>
        <v>-3.9574044270918041E-4</v>
      </c>
      <c r="K1989" s="6">
        <f t="shared" si="253"/>
        <v>1.2286756664444676E-3</v>
      </c>
      <c r="L1989" s="7">
        <f t="shared" si="254"/>
        <v>264.37657359525724</v>
      </c>
      <c r="M1989" s="6">
        <f t="shared" si="255"/>
        <v>3.5382272090600519E-3</v>
      </c>
      <c r="N1989" s="1"/>
    </row>
    <row r="1990" spans="1:14" x14ac:dyDescent="0.25">
      <c r="A1990" s="3">
        <v>43319</v>
      </c>
      <c r="B1990" s="1">
        <v>2858.4499510000001</v>
      </c>
      <c r="C1990" s="1">
        <v>105.582596</v>
      </c>
      <c r="D1990" s="1">
        <v>1255.839966</v>
      </c>
      <c r="E1990" s="1">
        <f t="shared" si="248"/>
        <v>984.65040761026398</v>
      </c>
      <c r="F1990" s="1">
        <f t="shared" si="249"/>
        <v>-271.18955838973602</v>
      </c>
      <c r="G1990" s="1">
        <f t="shared" si="250"/>
        <v>-13.819618954297994</v>
      </c>
      <c r="H1990" s="1">
        <f t="shared" si="251"/>
        <v>-257.36993943543803</v>
      </c>
      <c r="I1990" s="6">
        <f t="shared" si="252"/>
        <v>6.9360336484989293E-3</v>
      </c>
      <c r="J1990" s="6">
        <f t="shared" si="252"/>
        <v>1.468074798132557E-2</v>
      </c>
      <c r="K1990" s="6">
        <f t="shared" si="253"/>
        <v>-7.744714332826641E-3</v>
      </c>
      <c r="L1990" s="7">
        <f t="shared" si="254"/>
        <v>262.32905255647046</v>
      </c>
      <c r="M1990" s="6">
        <f t="shared" si="255"/>
        <v>2.8241823171377689E-3</v>
      </c>
      <c r="N1990" s="1"/>
    </row>
    <row r="1991" spans="1:14" x14ac:dyDescent="0.25">
      <c r="A1991" s="3">
        <v>43320</v>
      </c>
      <c r="B1991" s="1">
        <v>2857.6999510000001</v>
      </c>
      <c r="C1991" s="1">
        <v>106.174126</v>
      </c>
      <c r="D1991" s="1">
        <v>1261.329956</v>
      </c>
      <c r="E1991" s="1">
        <f t="shared" si="248"/>
        <v>988.18870752312296</v>
      </c>
      <c r="F1991" s="1">
        <f t="shared" si="249"/>
        <v>-273.14124847687708</v>
      </c>
      <c r="G1991" s="1">
        <f t="shared" si="250"/>
        <v>-1.9516900871410598</v>
      </c>
      <c r="H1991" s="1">
        <f t="shared" si="251"/>
        <v>-271.18955838973602</v>
      </c>
      <c r="I1991" s="6">
        <f t="shared" si="252"/>
        <v>5.6025332053779575E-3</v>
      </c>
      <c r="J1991" s="6">
        <f t="shared" si="252"/>
        <v>4.3715681524982841E-3</v>
      </c>
      <c r="K1991" s="6">
        <f t="shared" si="253"/>
        <v>1.2309650528796734E-3</v>
      </c>
      <c r="L1991" s="7">
        <f t="shared" si="254"/>
        <v>262.65197045252251</v>
      </c>
      <c r="M1991" s="6">
        <f t="shared" si="255"/>
        <v>-2.6237996566547128E-4</v>
      </c>
      <c r="N1991" s="1"/>
    </row>
    <row r="1992" spans="1:14" x14ac:dyDescent="0.25">
      <c r="A1992" s="3">
        <v>43321</v>
      </c>
      <c r="B1992" s="1">
        <v>2853.580078</v>
      </c>
      <c r="C1992" s="1">
        <v>106.348679</v>
      </c>
      <c r="D1992" s="1">
        <v>1264.459961</v>
      </c>
      <c r="E1992" s="1">
        <f t="shared" si="248"/>
        <v>989.23281494741138</v>
      </c>
      <c r="F1992" s="1">
        <f t="shared" si="249"/>
        <v>-275.22714605258864</v>
      </c>
      <c r="G1992" s="1">
        <f t="shared" si="250"/>
        <v>-2.0858975757115559</v>
      </c>
      <c r="H1992" s="1">
        <f t="shared" si="251"/>
        <v>-273.14124847687708</v>
      </c>
      <c r="I1992" s="6">
        <f t="shared" si="252"/>
        <v>1.6440257770522493E-3</v>
      </c>
      <c r="J1992" s="6">
        <f t="shared" si="252"/>
        <v>2.4815116656120573E-3</v>
      </c>
      <c r="K1992" s="6">
        <f t="shared" si="253"/>
        <v>-8.3748588855980799E-4</v>
      </c>
      <c r="L1992" s="7">
        <f t="shared" si="254"/>
        <v>262.43200313366611</v>
      </c>
      <c r="M1992" s="6">
        <f t="shared" si="255"/>
        <v>-1.4416744482073085E-3</v>
      </c>
      <c r="N1992" s="1"/>
    </row>
    <row r="1993" spans="1:14" x14ac:dyDescent="0.25">
      <c r="A1993" s="3">
        <v>43322</v>
      </c>
      <c r="B1993" s="1">
        <v>2833.280029</v>
      </c>
      <c r="C1993" s="1">
        <v>105.698975</v>
      </c>
      <c r="D1993" s="1">
        <v>1252.51001</v>
      </c>
      <c r="E1993" s="1">
        <f t="shared" si="248"/>
        <v>985.34654103639389</v>
      </c>
      <c r="F1993" s="1">
        <f t="shared" si="249"/>
        <v>-267.16346896360608</v>
      </c>
      <c r="G1993" s="1">
        <f t="shared" si="250"/>
        <v>8.0636770889825584</v>
      </c>
      <c r="H1993" s="1">
        <f t="shared" si="251"/>
        <v>-275.22714605258864</v>
      </c>
      <c r="I1993" s="6">
        <f t="shared" si="252"/>
        <v>-6.1091873082880221E-3</v>
      </c>
      <c r="J1993" s="6">
        <f t="shared" si="252"/>
        <v>-9.4506361360382485E-3</v>
      </c>
      <c r="K1993" s="6">
        <f t="shared" si="253"/>
        <v>3.3414488277502263E-3</v>
      </c>
      <c r="L1993" s="7">
        <f t="shared" si="254"/>
        <v>263.30890624290129</v>
      </c>
      <c r="M1993" s="6">
        <f t="shared" si="255"/>
        <v>-7.1138879740945127E-3</v>
      </c>
      <c r="N1993" s="1"/>
    </row>
    <row r="1994" spans="1:14" x14ac:dyDescent="0.25">
      <c r="A1994" s="3">
        <v>43325</v>
      </c>
      <c r="B1994" s="1">
        <v>2821.929932</v>
      </c>
      <c r="C1994" s="1">
        <v>104.93289900000001</v>
      </c>
      <c r="D1994" s="1">
        <v>1248.6400149999999</v>
      </c>
      <c r="E1994" s="1">
        <f t="shared" si="248"/>
        <v>980.76417557049467</v>
      </c>
      <c r="F1994" s="1">
        <f t="shared" si="249"/>
        <v>-267.87583942950528</v>
      </c>
      <c r="G1994" s="1">
        <f t="shared" si="250"/>
        <v>-0.71237046589919828</v>
      </c>
      <c r="H1994" s="1">
        <f t="shared" si="251"/>
        <v>-267.16346896360608</v>
      </c>
      <c r="I1994" s="6">
        <f t="shared" si="252"/>
        <v>-7.2477145591998138E-3</v>
      </c>
      <c r="J1994" s="6">
        <f t="shared" si="252"/>
        <v>-3.0897916736011277E-3</v>
      </c>
      <c r="K1994" s="6">
        <f t="shared" si="253"/>
        <v>-4.1579228855986861E-3</v>
      </c>
      <c r="L1994" s="7">
        <f t="shared" si="254"/>
        <v>262.21408811565198</v>
      </c>
      <c r="M1994" s="6">
        <f t="shared" si="255"/>
        <v>-4.0059919541401978E-3</v>
      </c>
      <c r="N1994" s="1"/>
    </row>
    <row r="1995" spans="1:14" x14ac:dyDescent="0.25">
      <c r="A1995" s="3">
        <v>43326</v>
      </c>
      <c r="B1995" s="1">
        <v>2839.959961</v>
      </c>
      <c r="C1995" s="1">
        <v>106.242012</v>
      </c>
      <c r="D1995" s="1">
        <v>1258.1400149999999</v>
      </c>
      <c r="E1995" s="1">
        <f t="shared" si="248"/>
        <v>988.59477488722007</v>
      </c>
      <c r="F1995" s="1">
        <f t="shared" si="249"/>
        <v>-269.54524011277988</v>
      </c>
      <c r="G1995" s="1">
        <f t="shared" si="250"/>
        <v>-1.6694006832746027</v>
      </c>
      <c r="H1995" s="1">
        <f t="shared" si="251"/>
        <v>-267.87583942950528</v>
      </c>
      <c r="I1995" s="6">
        <f t="shared" si="252"/>
        <v>1.2475715552278777E-2</v>
      </c>
      <c r="J1995" s="6">
        <f t="shared" si="252"/>
        <v>7.6082777148545055E-3</v>
      </c>
      <c r="K1995" s="6">
        <f t="shared" si="253"/>
        <v>4.8674378374242711E-3</v>
      </c>
      <c r="L1995" s="7">
        <f t="shared" si="254"/>
        <v>263.49039888965183</v>
      </c>
      <c r="M1995" s="6">
        <f t="shared" si="255"/>
        <v>6.3892546712602805E-3</v>
      </c>
      <c r="N1995" s="1"/>
    </row>
    <row r="1996" spans="1:14" x14ac:dyDescent="0.25">
      <c r="A1996" s="3">
        <v>43327</v>
      </c>
      <c r="B1996" s="1">
        <v>2818.3701169999999</v>
      </c>
      <c r="C1996" s="1">
        <v>104.801315</v>
      </c>
      <c r="D1996" s="1">
        <v>1232.219971</v>
      </c>
      <c r="E1996" s="1">
        <f t="shared" si="248"/>
        <v>979.9770918118794</v>
      </c>
      <c r="F1996" s="1">
        <f t="shared" si="249"/>
        <v>-252.24287918812058</v>
      </c>
      <c r="G1996" s="1">
        <f t="shared" si="250"/>
        <v>17.302360924659297</v>
      </c>
      <c r="H1996" s="1">
        <f t="shared" si="251"/>
        <v>-269.54524011277988</v>
      </c>
      <c r="I1996" s="6">
        <f t="shared" si="252"/>
        <v>-1.3560520672368237E-2</v>
      </c>
      <c r="J1996" s="6">
        <f t="shared" si="252"/>
        <v>-2.0601875539265735E-2</v>
      </c>
      <c r="K1996" s="6">
        <f t="shared" si="253"/>
        <v>7.0413548668974979E-3</v>
      </c>
      <c r="L1996" s="7">
        <f t="shared" si="254"/>
        <v>265.34572829225425</v>
      </c>
      <c r="M1996" s="6">
        <f t="shared" si="255"/>
        <v>-7.6021649236202027E-3</v>
      </c>
      <c r="N1996" s="1"/>
    </row>
    <row r="1997" spans="1:14" x14ac:dyDescent="0.25">
      <c r="A1997" s="3">
        <v>43328</v>
      </c>
      <c r="B1997" s="1">
        <v>2840.6899410000001</v>
      </c>
      <c r="C1997" s="1">
        <v>104.781845</v>
      </c>
      <c r="D1997" s="1">
        <v>1224.0600589999999</v>
      </c>
      <c r="E1997" s="1">
        <f t="shared" si="248"/>
        <v>979.86062992608606</v>
      </c>
      <c r="F1997" s="1">
        <f t="shared" si="249"/>
        <v>-244.19942907391385</v>
      </c>
      <c r="G1997" s="1">
        <f t="shared" si="250"/>
        <v>8.0434501142067347</v>
      </c>
      <c r="H1997" s="1">
        <f t="shared" si="251"/>
        <v>-252.24287918812058</v>
      </c>
      <c r="I1997" s="6">
        <f t="shared" si="252"/>
        <v>-1.8578011163317143E-4</v>
      </c>
      <c r="J1997" s="6">
        <f t="shared" si="252"/>
        <v>-6.6221228287494105E-3</v>
      </c>
      <c r="K1997" s="6">
        <f t="shared" si="253"/>
        <v>6.4363427171162391E-3</v>
      </c>
      <c r="L1997" s="7">
        <f t="shared" si="254"/>
        <v>267.05358433806606</v>
      </c>
      <c r="M1997" s="6">
        <f t="shared" si="255"/>
        <v>7.9194084074942772E-3</v>
      </c>
      <c r="N1997" s="1"/>
    </row>
    <row r="1998" spans="1:14" x14ac:dyDescent="0.25">
      <c r="A1998" s="3">
        <v>43329</v>
      </c>
      <c r="B1998" s="1">
        <v>2850.1298830000001</v>
      </c>
      <c r="C1998" s="1">
        <v>104.723434</v>
      </c>
      <c r="D1998" s="1">
        <v>1215.849976</v>
      </c>
      <c r="E1998" s="1">
        <f t="shared" si="248"/>
        <v>979.51123828709899</v>
      </c>
      <c r="F1998" s="1">
        <f t="shared" si="249"/>
        <v>-236.33873771290098</v>
      </c>
      <c r="G1998" s="1">
        <f t="shared" si="250"/>
        <v>7.8606913610128686</v>
      </c>
      <c r="H1998" s="1">
        <f t="shared" si="251"/>
        <v>-244.19942907391385</v>
      </c>
      <c r="I1998" s="6">
        <f t="shared" si="252"/>
        <v>-5.574534405269338E-4</v>
      </c>
      <c r="J1998" s="6">
        <f t="shared" si="252"/>
        <v>-6.7072550400077979E-3</v>
      </c>
      <c r="K1998" s="6">
        <f t="shared" si="253"/>
        <v>6.1498015994808641E-3</v>
      </c>
      <c r="L1998" s="7">
        <f t="shared" si="254"/>
        <v>268.69591089817538</v>
      </c>
      <c r="M1998" s="6">
        <f t="shared" si="255"/>
        <v>3.3231159317150816E-3</v>
      </c>
      <c r="N1998" s="1"/>
    </row>
    <row r="1999" spans="1:14" x14ac:dyDescent="0.25">
      <c r="A1999" s="3">
        <v>43332</v>
      </c>
      <c r="B1999" s="1">
        <v>2857.0500489999999</v>
      </c>
      <c r="C1999" s="1">
        <v>104.032303</v>
      </c>
      <c r="D1999" s="1">
        <v>1221.9499510000001</v>
      </c>
      <c r="E1999" s="1">
        <f t="shared" si="248"/>
        <v>975.37716434820459</v>
      </c>
      <c r="F1999" s="1">
        <f t="shared" si="249"/>
        <v>-246.57278665179547</v>
      </c>
      <c r="G1999" s="1">
        <f t="shared" si="250"/>
        <v>-10.234048938894489</v>
      </c>
      <c r="H1999" s="1">
        <f t="shared" si="251"/>
        <v>-236.33873771290098</v>
      </c>
      <c r="I1999" s="6">
        <f t="shared" si="252"/>
        <v>-6.5995830503419173E-3</v>
      </c>
      <c r="J1999" s="6">
        <f t="shared" si="252"/>
        <v>5.0170457872344976E-3</v>
      </c>
      <c r="K1999" s="6">
        <f t="shared" si="253"/>
        <v>-1.1616628837576415E-2</v>
      </c>
      <c r="L1999" s="7">
        <f t="shared" si="254"/>
        <v>265.5745702310968</v>
      </c>
      <c r="M1999" s="6">
        <f t="shared" si="255"/>
        <v>2.4280177690414462E-3</v>
      </c>
      <c r="N1999" s="1"/>
    </row>
    <row r="2000" spans="1:14" x14ac:dyDescent="0.25">
      <c r="A2000" s="3">
        <v>43333</v>
      </c>
      <c r="B2000" s="1">
        <v>2862.959961</v>
      </c>
      <c r="C2000" s="1">
        <v>103.165932</v>
      </c>
      <c r="D2000" s="1">
        <v>1217.410034</v>
      </c>
      <c r="E2000" s="1">
        <f t="shared" si="248"/>
        <v>970.19487362110101</v>
      </c>
      <c r="F2000" s="1">
        <f t="shared" si="249"/>
        <v>-247.21516037889899</v>
      </c>
      <c r="G2000" s="1">
        <f t="shared" si="250"/>
        <v>-0.64237372710351792</v>
      </c>
      <c r="H2000" s="1">
        <f t="shared" si="251"/>
        <v>-246.57278665179547</v>
      </c>
      <c r="I2000" s="6">
        <f t="shared" si="252"/>
        <v>-8.3279036896837244E-3</v>
      </c>
      <c r="J2000" s="6">
        <f t="shared" si="252"/>
        <v>-3.7153051941978266E-3</v>
      </c>
      <c r="K2000" s="6">
        <f t="shared" si="253"/>
        <v>-4.6125984954858978E-3</v>
      </c>
      <c r="L2000" s="7">
        <f t="shared" si="254"/>
        <v>264.34958136800952</v>
      </c>
      <c r="M2000" s="6">
        <f t="shared" si="255"/>
        <v>2.0685363919574762E-3</v>
      </c>
      <c r="N2000" s="1"/>
    </row>
    <row r="2001" spans="1:14" x14ac:dyDescent="0.25">
      <c r="A2001" s="3">
        <v>43334</v>
      </c>
      <c r="B2001" s="1">
        <v>2861.820068</v>
      </c>
      <c r="C2001" s="1">
        <v>104.21723900000001</v>
      </c>
      <c r="D2001" s="1">
        <v>1221.75</v>
      </c>
      <c r="E2001" s="1">
        <f t="shared" si="248"/>
        <v>976.48337879664257</v>
      </c>
      <c r="F2001" s="1">
        <f t="shared" si="249"/>
        <v>-245.26662120335743</v>
      </c>
      <c r="G2001" s="1">
        <f t="shared" si="250"/>
        <v>1.9485391755415549</v>
      </c>
      <c r="H2001" s="1">
        <f t="shared" si="251"/>
        <v>-247.21516037889899</v>
      </c>
      <c r="I2001" s="6">
        <f t="shared" si="252"/>
        <v>1.0190447365899802E-2</v>
      </c>
      <c r="J2001" s="6">
        <f t="shared" si="252"/>
        <v>3.5649172249223593E-3</v>
      </c>
      <c r="K2001" s="6">
        <f t="shared" si="253"/>
        <v>6.6255301409774425E-3</v>
      </c>
      <c r="L2001" s="7">
        <f t="shared" si="254"/>
        <v>266.10103748711805</v>
      </c>
      <c r="M2001" s="6">
        <f t="shared" si="255"/>
        <v>-3.9815191812941908E-4</v>
      </c>
      <c r="N2001" s="1"/>
    </row>
    <row r="2002" spans="1:14" x14ac:dyDescent="0.25">
      <c r="A2002" s="3">
        <v>43335</v>
      </c>
      <c r="B2002" s="1">
        <v>2856.9799800000001</v>
      </c>
      <c r="C2002" s="1">
        <v>104.703964</v>
      </c>
      <c r="D2002" s="1">
        <v>1221.160034</v>
      </c>
      <c r="E2002" s="1">
        <f t="shared" si="248"/>
        <v>979.39477640130553</v>
      </c>
      <c r="F2002" s="1">
        <f t="shared" si="249"/>
        <v>-241.76525759869446</v>
      </c>
      <c r="G2002" s="1">
        <f t="shared" si="250"/>
        <v>3.5013636046629699</v>
      </c>
      <c r="H2002" s="1">
        <f t="shared" si="251"/>
        <v>-245.26662120335743</v>
      </c>
      <c r="I2002" s="6">
        <f t="shared" si="252"/>
        <v>4.6702925990966815E-3</v>
      </c>
      <c r="J2002" s="6">
        <f t="shared" si="252"/>
        <v>-4.8288602414570114E-4</v>
      </c>
      <c r="K2002" s="6">
        <f t="shared" si="253"/>
        <v>5.1531786232423826E-3</v>
      </c>
      <c r="L2002" s="7">
        <f t="shared" si="254"/>
        <v>267.47230366511928</v>
      </c>
      <c r="M2002" s="6">
        <f t="shared" si="255"/>
        <v>-1.6912621635861713E-3</v>
      </c>
      <c r="N2002" s="1"/>
    </row>
    <row r="2003" spans="1:14" x14ac:dyDescent="0.25">
      <c r="A2003" s="3">
        <v>43336</v>
      </c>
      <c r="B2003" s="1">
        <v>2874.6899410000001</v>
      </c>
      <c r="C2003" s="1">
        <v>105.52166699999999</v>
      </c>
      <c r="D2003" s="1">
        <v>1236.75</v>
      </c>
      <c r="E2003" s="1">
        <f t="shared" si="248"/>
        <v>984.28595428517372</v>
      </c>
      <c r="F2003" s="1">
        <f t="shared" si="249"/>
        <v>-252.46404571482628</v>
      </c>
      <c r="G2003" s="1">
        <f t="shared" si="250"/>
        <v>-10.698788116131823</v>
      </c>
      <c r="H2003" s="1">
        <f t="shared" si="251"/>
        <v>-241.76525759869446</v>
      </c>
      <c r="I2003" s="6">
        <f t="shared" si="252"/>
        <v>7.8096661173210347E-3</v>
      </c>
      <c r="J2003" s="6">
        <f t="shared" si="252"/>
        <v>1.2766521640029449E-2</v>
      </c>
      <c r="K2003" s="6">
        <f t="shared" si="253"/>
        <v>-4.9568555227084143E-3</v>
      </c>
      <c r="L2003" s="7">
        <f t="shared" si="254"/>
        <v>266.14648209952531</v>
      </c>
      <c r="M2003" s="6">
        <f t="shared" si="255"/>
        <v>6.1988397272563223E-3</v>
      </c>
      <c r="N2003" s="1"/>
    </row>
    <row r="2004" spans="1:14" x14ac:dyDescent="0.25">
      <c r="A2004" s="3">
        <v>43339</v>
      </c>
      <c r="B2004" s="1">
        <v>2896.73999</v>
      </c>
      <c r="C2004" s="1">
        <v>106.689789</v>
      </c>
      <c r="D2004" s="1">
        <v>1256.2700199999999</v>
      </c>
      <c r="E2004" s="1">
        <f t="shared" si="248"/>
        <v>991.27320086744135</v>
      </c>
      <c r="F2004" s="1">
        <f t="shared" si="249"/>
        <v>-264.99681913255858</v>
      </c>
      <c r="G2004" s="1">
        <f t="shared" si="250"/>
        <v>-12.532773417732301</v>
      </c>
      <c r="H2004" s="1">
        <f t="shared" si="251"/>
        <v>-252.46404571482628</v>
      </c>
      <c r="I2004" s="6">
        <f t="shared" si="252"/>
        <v>1.1069972956359919E-2</v>
      </c>
      <c r="J2004" s="6">
        <f t="shared" si="252"/>
        <v>1.5783319183343414E-2</v>
      </c>
      <c r="K2004" s="6">
        <f t="shared" si="253"/>
        <v>-4.7133462269834947E-3</v>
      </c>
      <c r="L2004" s="7">
        <f t="shared" si="254"/>
        <v>264.8920415822966</v>
      </c>
      <c r="M2004" s="6">
        <f t="shared" si="255"/>
        <v>7.6704094885202689E-3</v>
      </c>
      <c r="N2004" s="1"/>
    </row>
    <row r="2005" spans="1:14" x14ac:dyDescent="0.25">
      <c r="A2005" s="3">
        <v>43340</v>
      </c>
      <c r="B2005" s="1">
        <v>2897.5200199999999</v>
      </c>
      <c r="C2005" s="1">
        <v>107.332291</v>
      </c>
      <c r="D2005" s="1">
        <v>1245.8599850000001</v>
      </c>
      <c r="E2005" s="1">
        <f t="shared" si="248"/>
        <v>995.11639524576822</v>
      </c>
      <c r="F2005" s="1">
        <f t="shared" si="249"/>
        <v>-250.74358975423183</v>
      </c>
      <c r="G2005" s="1">
        <f t="shared" si="250"/>
        <v>14.253229378326751</v>
      </c>
      <c r="H2005" s="1">
        <f t="shared" si="251"/>
        <v>-264.99681913255858</v>
      </c>
      <c r="I2005" s="6">
        <f t="shared" si="252"/>
        <v>6.0221508170756888E-3</v>
      </c>
      <c r="J2005" s="6">
        <f t="shared" si="252"/>
        <v>-8.2864629691631331E-3</v>
      </c>
      <c r="K2005" s="6">
        <f t="shared" si="253"/>
        <v>1.4308613786238822E-2</v>
      </c>
      <c r="L2005" s="7">
        <f t="shared" si="254"/>
        <v>268.682279500346</v>
      </c>
      <c r="M2005" s="6">
        <f t="shared" si="255"/>
        <v>2.6927856925129667E-4</v>
      </c>
      <c r="N2005" s="1"/>
    </row>
    <row r="2006" spans="1:14" x14ac:dyDescent="0.25">
      <c r="A2006" s="3">
        <v>43341</v>
      </c>
      <c r="B2006" s="1">
        <v>2914.040039</v>
      </c>
      <c r="C2006" s="1">
        <v>109.04554</v>
      </c>
      <c r="D2006" s="1">
        <v>1264.650024</v>
      </c>
      <c r="E2006" s="1">
        <f t="shared" si="248"/>
        <v>1005.3643772372239</v>
      </c>
      <c r="F2006" s="1">
        <f t="shared" si="249"/>
        <v>-259.28564676277608</v>
      </c>
      <c r="G2006" s="1">
        <f t="shared" si="250"/>
        <v>-8.5420570085442478</v>
      </c>
      <c r="H2006" s="1">
        <f t="shared" si="251"/>
        <v>-250.74358975423183</v>
      </c>
      <c r="I2006" s="6">
        <f t="shared" si="252"/>
        <v>1.596210221581873E-2</v>
      </c>
      <c r="J2006" s="6">
        <f t="shared" si="252"/>
        <v>1.5081982908376368E-2</v>
      </c>
      <c r="K2006" s="6">
        <f t="shared" si="253"/>
        <v>8.8011930744236189E-4</v>
      </c>
      <c r="L2006" s="7">
        <f t="shared" si="254"/>
        <v>268.91875196210185</v>
      </c>
      <c r="M2006" s="6">
        <f t="shared" si="255"/>
        <v>5.7014339455712104E-3</v>
      </c>
      <c r="N2006" s="1"/>
    </row>
    <row r="2007" spans="1:14" x14ac:dyDescent="0.25">
      <c r="A2007" s="3">
        <v>43342</v>
      </c>
      <c r="B2007" s="1">
        <v>2901.1298830000001</v>
      </c>
      <c r="C2007" s="1">
        <v>108.977402</v>
      </c>
      <c r="D2007" s="1">
        <v>1254.4399410000001</v>
      </c>
      <c r="E2007" s="1">
        <f t="shared" si="248"/>
        <v>1004.9568025081952</v>
      </c>
      <c r="F2007" s="1">
        <f t="shared" si="249"/>
        <v>-249.48313849180488</v>
      </c>
      <c r="G2007" s="1">
        <f t="shared" si="250"/>
        <v>9.8025082709712024</v>
      </c>
      <c r="H2007" s="1">
        <f t="shared" si="251"/>
        <v>-259.28564676277608</v>
      </c>
      <c r="I2007" s="6">
        <f t="shared" si="252"/>
        <v>-6.2485820144508875E-4</v>
      </c>
      <c r="J2007" s="6">
        <f t="shared" si="252"/>
        <v>-8.0734454641500086E-3</v>
      </c>
      <c r="K2007" s="6">
        <f t="shared" si="253"/>
        <v>7.4485872627049199E-3</v>
      </c>
      <c r="L2007" s="7">
        <f t="shared" si="254"/>
        <v>270.92181675266926</v>
      </c>
      <c r="M2007" s="6">
        <f t="shared" si="255"/>
        <v>-4.4303289684483049E-3</v>
      </c>
      <c r="N2007" s="1"/>
    </row>
    <row r="2008" spans="1:14" x14ac:dyDescent="0.25">
      <c r="A2008" s="3">
        <v>43343</v>
      </c>
      <c r="B2008" s="1">
        <v>2901.5200199999999</v>
      </c>
      <c r="C2008" s="1">
        <v>109.347313</v>
      </c>
      <c r="D2008" s="1">
        <v>1231.8000489999999</v>
      </c>
      <c r="E2008" s="1">
        <f t="shared" si="248"/>
        <v>1007.1694646877392</v>
      </c>
      <c r="F2008" s="1">
        <f t="shared" si="249"/>
        <v>-224.63058431226079</v>
      </c>
      <c r="G2008" s="1">
        <f t="shared" si="250"/>
        <v>24.852554179544086</v>
      </c>
      <c r="H2008" s="1">
        <f t="shared" si="251"/>
        <v>-249.48313849180488</v>
      </c>
      <c r="I2008" s="6">
        <f t="shared" si="252"/>
        <v>3.3943826262254895E-3</v>
      </c>
      <c r="J2008" s="6">
        <f t="shared" si="252"/>
        <v>-1.8047808635583085E-2</v>
      </c>
      <c r="K2008" s="6">
        <f t="shared" si="253"/>
        <v>2.1442191261808574E-2</v>
      </c>
      <c r="L2008" s="7">
        <f t="shared" si="254"/>
        <v>276.73097416447666</v>
      </c>
      <c r="M2008" s="6">
        <f t="shared" si="255"/>
        <v>1.3447760553075838E-4</v>
      </c>
      <c r="N2008" s="1"/>
    </row>
    <row r="2009" spans="1:14" x14ac:dyDescent="0.25">
      <c r="A2009" s="3">
        <v>43347</v>
      </c>
      <c r="B2009" s="1">
        <v>2896.719971</v>
      </c>
      <c r="C2009" s="1">
        <v>108.743774</v>
      </c>
      <c r="D2009" s="1">
        <v>1211.3100589999999</v>
      </c>
      <c r="E2009" s="1">
        <f t="shared" si="248"/>
        <v>1003.559331657957</v>
      </c>
      <c r="F2009" s="1">
        <f t="shared" si="249"/>
        <v>-207.75072734204286</v>
      </c>
      <c r="G2009" s="1">
        <f t="shared" si="250"/>
        <v>16.879856970217929</v>
      </c>
      <c r="H2009" s="1">
        <f t="shared" si="251"/>
        <v>-224.63058431226079</v>
      </c>
      <c r="I2009" s="6">
        <f t="shared" si="252"/>
        <v>-5.5194680458220402E-3</v>
      </c>
      <c r="J2009" s="6">
        <f t="shared" si="252"/>
        <v>-1.6634185082744724E-2</v>
      </c>
      <c r="K2009" s="6">
        <f t="shared" si="253"/>
        <v>1.1114717036922683E-2</v>
      </c>
      <c r="L2009" s="7">
        <f t="shared" si="254"/>
        <v>279.8067606376668</v>
      </c>
      <c r="M2009" s="6">
        <f t="shared" si="255"/>
        <v>-1.6543222059174356E-3</v>
      </c>
      <c r="N2009" s="1"/>
    </row>
    <row r="2010" spans="1:14" x14ac:dyDescent="0.25">
      <c r="A2010" s="3">
        <v>43348</v>
      </c>
      <c r="B2010" s="1">
        <v>2888.6000979999999</v>
      </c>
      <c r="C2010" s="1">
        <v>105.609268</v>
      </c>
      <c r="D2010" s="1">
        <v>1199.099976</v>
      </c>
      <c r="E2010" s="1">
        <f t="shared" si="248"/>
        <v>984.80994902874784</v>
      </c>
      <c r="F2010" s="1">
        <f t="shared" si="249"/>
        <v>-214.29002697125213</v>
      </c>
      <c r="G2010" s="1">
        <f t="shared" si="250"/>
        <v>-6.5392996292092676</v>
      </c>
      <c r="H2010" s="1">
        <f t="shared" si="251"/>
        <v>-207.75072734204286</v>
      </c>
      <c r="I2010" s="6">
        <f t="shared" si="252"/>
        <v>-2.8824693908453103E-2</v>
      </c>
      <c r="J2010" s="6">
        <f t="shared" si="252"/>
        <v>-1.0080064067229833E-2</v>
      </c>
      <c r="K2010" s="6">
        <f t="shared" si="253"/>
        <v>-1.874462984122327E-2</v>
      </c>
      <c r="L2010" s="7">
        <f t="shared" si="254"/>
        <v>274.56188648244199</v>
      </c>
      <c r="M2010" s="6">
        <f t="shared" si="255"/>
        <v>-2.8031266678487654E-3</v>
      </c>
      <c r="N2010" s="1"/>
    </row>
    <row r="2011" spans="1:14" x14ac:dyDescent="0.25">
      <c r="A2011" s="3">
        <v>43349</v>
      </c>
      <c r="B2011" s="1">
        <v>2878.0500489999999</v>
      </c>
      <c r="C2011" s="1">
        <v>105.85262299999999</v>
      </c>
      <c r="D2011" s="1">
        <v>1183.98999</v>
      </c>
      <c r="E2011" s="1">
        <f t="shared" si="248"/>
        <v>986.26560296902778</v>
      </c>
      <c r="F2011" s="1">
        <f t="shared" si="249"/>
        <v>-197.72438703097225</v>
      </c>
      <c r="G2011" s="1">
        <f t="shared" si="250"/>
        <v>16.56563994027988</v>
      </c>
      <c r="H2011" s="1">
        <f t="shared" si="251"/>
        <v>-214.29002697125213</v>
      </c>
      <c r="I2011" s="6">
        <f t="shared" si="252"/>
        <v>2.3042958691843474E-3</v>
      </c>
      <c r="J2011" s="6">
        <f t="shared" si="252"/>
        <v>-1.2601106081583269E-2</v>
      </c>
      <c r="K2011" s="6">
        <f t="shared" si="253"/>
        <v>1.4905401950767616E-2</v>
      </c>
      <c r="L2011" s="7">
        <f t="shared" si="254"/>
        <v>278.6543417608238</v>
      </c>
      <c r="M2011" s="6">
        <f t="shared" si="255"/>
        <v>-3.6523051450786381E-3</v>
      </c>
      <c r="N2011" s="1"/>
    </row>
    <row r="2012" spans="1:14" x14ac:dyDescent="0.25">
      <c r="A2012" s="3">
        <v>43350</v>
      </c>
      <c r="B2012" s="1">
        <v>2871.679932</v>
      </c>
      <c r="C2012" s="1">
        <v>105.336708</v>
      </c>
      <c r="D2012" s="1">
        <v>1177.589966</v>
      </c>
      <c r="E2012" s="1">
        <f t="shared" si="248"/>
        <v>983.17960225977777</v>
      </c>
      <c r="F2012" s="1">
        <f t="shared" si="249"/>
        <v>-194.41036374022224</v>
      </c>
      <c r="G2012" s="1">
        <f t="shared" si="250"/>
        <v>3.3140232907500149</v>
      </c>
      <c r="H2012" s="1">
        <f t="shared" si="251"/>
        <v>-197.72438703097225</v>
      </c>
      <c r="I2012" s="6">
        <f t="shared" si="252"/>
        <v>-4.8738990624728196E-3</v>
      </c>
      <c r="J2012" s="6">
        <f t="shared" si="252"/>
        <v>-5.4054713756490624E-3</v>
      </c>
      <c r="K2012" s="6">
        <f t="shared" si="253"/>
        <v>5.3157231317624287E-4</v>
      </c>
      <c r="L2012" s="7">
        <f t="shared" si="254"/>
        <v>278.80246669385019</v>
      </c>
      <c r="M2012" s="6">
        <f t="shared" si="255"/>
        <v>-2.2133447617470603E-3</v>
      </c>
      <c r="N2012" s="1"/>
    </row>
    <row r="2013" spans="1:14" x14ac:dyDescent="0.25">
      <c r="A2013" s="3">
        <v>43353</v>
      </c>
      <c r="B2013" s="1">
        <v>2877.1298830000001</v>
      </c>
      <c r="C2013" s="1">
        <v>106.475639</v>
      </c>
      <c r="D2013" s="1">
        <v>1175.0600589999999</v>
      </c>
      <c r="E2013" s="1">
        <f t="shared" si="248"/>
        <v>989.99223975585141</v>
      </c>
      <c r="F2013" s="1">
        <f t="shared" si="249"/>
        <v>-185.0678192441485</v>
      </c>
      <c r="G2013" s="1">
        <f t="shared" si="250"/>
        <v>9.3425444960737423</v>
      </c>
      <c r="H2013" s="1">
        <f t="shared" si="251"/>
        <v>-194.41036374022224</v>
      </c>
      <c r="I2013" s="6">
        <f t="shared" si="252"/>
        <v>1.0812289672086584E-2</v>
      </c>
      <c r="J2013" s="6">
        <f t="shared" si="252"/>
        <v>-2.1483768315330165E-3</v>
      </c>
      <c r="K2013" s="6">
        <f t="shared" si="253"/>
        <v>1.29606665036196E-2</v>
      </c>
      <c r="L2013" s="7">
        <f t="shared" si="254"/>
        <v>282.41593248505569</v>
      </c>
      <c r="M2013" s="6">
        <f t="shared" si="255"/>
        <v>1.8978267526508219E-3</v>
      </c>
      <c r="N2013" s="1"/>
    </row>
    <row r="2014" spans="1:14" x14ac:dyDescent="0.25">
      <c r="A2014" s="3">
        <v>43354</v>
      </c>
      <c r="B2014" s="1">
        <v>2887.889893</v>
      </c>
      <c r="C2014" s="1">
        <v>108.28624000000001</v>
      </c>
      <c r="D2014" s="1">
        <v>1189.98999</v>
      </c>
      <c r="E2014" s="1">
        <f t="shared" si="248"/>
        <v>1000.8225431394879</v>
      </c>
      <c r="F2014" s="1">
        <f t="shared" si="249"/>
        <v>-189.16744686051209</v>
      </c>
      <c r="G2014" s="1">
        <f t="shared" si="250"/>
        <v>-4.0996276163635912</v>
      </c>
      <c r="H2014" s="1">
        <f t="shared" si="251"/>
        <v>-185.0678192441485</v>
      </c>
      <c r="I2014" s="6">
        <f t="shared" si="252"/>
        <v>1.7004838073805928E-2</v>
      </c>
      <c r="J2014" s="6">
        <f t="shared" si="252"/>
        <v>1.270567481691609E-2</v>
      </c>
      <c r="K2014" s="6">
        <f t="shared" si="253"/>
        <v>4.2991632568898375E-3</v>
      </c>
      <c r="L2014" s="7">
        <f t="shared" si="254"/>
        <v>283.63008468515574</v>
      </c>
      <c r="M2014" s="6">
        <f t="shared" si="255"/>
        <v>3.7398415912945904E-3</v>
      </c>
      <c r="N2014" s="1"/>
    </row>
    <row r="2015" spans="1:14" x14ac:dyDescent="0.25">
      <c r="A2015" s="3">
        <v>43355</v>
      </c>
      <c r="B2015" s="1">
        <v>2888.919922</v>
      </c>
      <c r="C2015" s="1">
        <v>108.743774</v>
      </c>
      <c r="D2015" s="1">
        <v>1171.599976</v>
      </c>
      <c r="E2015" s="1">
        <f t="shared" si="248"/>
        <v>1003.559331657957</v>
      </c>
      <c r="F2015" s="1">
        <f t="shared" si="249"/>
        <v>-168.04064434204292</v>
      </c>
      <c r="G2015" s="1">
        <f t="shared" si="250"/>
        <v>21.126802518469162</v>
      </c>
      <c r="H2015" s="1">
        <f t="shared" si="251"/>
        <v>-189.16744686051209</v>
      </c>
      <c r="I2015" s="6">
        <f t="shared" si="252"/>
        <v>4.2252275081302582E-3</v>
      </c>
      <c r="J2015" s="6">
        <f t="shared" si="252"/>
        <v>-1.5453923272077286E-2</v>
      </c>
      <c r="K2015" s="6">
        <f t="shared" si="253"/>
        <v>1.9679150780207544E-2</v>
      </c>
      <c r="L2015" s="7">
        <f t="shared" si="254"/>
        <v>289.21168388747793</v>
      </c>
      <c r="M2015" s="6">
        <f t="shared" si="255"/>
        <v>3.5667183935816915E-4</v>
      </c>
      <c r="N2015" s="1"/>
    </row>
    <row r="2016" spans="1:14" x14ac:dyDescent="0.25">
      <c r="A2016" s="3">
        <v>43356</v>
      </c>
      <c r="B2016" s="1">
        <v>2904.179932</v>
      </c>
      <c r="C2016" s="1">
        <v>109.911903</v>
      </c>
      <c r="D2016" s="1">
        <v>1182.1400149999999</v>
      </c>
      <c r="E2016" s="1">
        <f t="shared" si="248"/>
        <v>1010.5466201114725</v>
      </c>
      <c r="F2016" s="1">
        <f t="shared" si="249"/>
        <v>-171.59339488852743</v>
      </c>
      <c r="G2016" s="1">
        <f t="shared" si="250"/>
        <v>-3.5527505464845035</v>
      </c>
      <c r="H2016" s="1">
        <f t="shared" si="251"/>
        <v>-168.04064434204292</v>
      </c>
      <c r="I2016" s="6">
        <f t="shared" si="252"/>
        <v>1.0742031079406855E-2</v>
      </c>
      <c r="J2016" s="6">
        <f t="shared" si="252"/>
        <v>8.9962779241299362E-3</v>
      </c>
      <c r="K2016" s="6">
        <f t="shared" si="253"/>
        <v>1.745753155276919E-3</v>
      </c>
      <c r="L2016" s="7">
        <f t="shared" si="254"/>
        <v>289.71657609716743</v>
      </c>
      <c r="M2016" s="6">
        <f t="shared" si="255"/>
        <v>5.2822544106503333E-3</v>
      </c>
      <c r="N2016" s="1"/>
    </row>
    <row r="2017" spans="1:14" x14ac:dyDescent="0.25">
      <c r="A2017" s="3">
        <v>43357</v>
      </c>
      <c r="B2017" s="1">
        <v>2904.9799800000001</v>
      </c>
      <c r="C2017" s="1">
        <v>110.359695</v>
      </c>
      <c r="D2017" s="1">
        <v>1177.9799800000001</v>
      </c>
      <c r="E2017" s="1">
        <f t="shared" si="248"/>
        <v>1013.225135815797</v>
      </c>
      <c r="F2017" s="1">
        <f t="shared" si="249"/>
        <v>-164.75484418420308</v>
      </c>
      <c r="G2017" s="1">
        <f t="shared" si="250"/>
        <v>6.8385507043243479</v>
      </c>
      <c r="H2017" s="1">
        <f t="shared" si="251"/>
        <v>-171.59339488852743</v>
      </c>
      <c r="I2017" s="6">
        <f t="shared" si="252"/>
        <v>4.0740992356396166E-3</v>
      </c>
      <c r="J2017" s="6">
        <f t="shared" si="252"/>
        <v>-3.5190713005344154E-3</v>
      </c>
      <c r="K2017" s="6">
        <f t="shared" si="253"/>
        <v>7.593170536174032E-3</v>
      </c>
      <c r="L2017" s="7">
        <f t="shared" si="254"/>
        <v>291.91644346662969</v>
      </c>
      <c r="M2017" s="6">
        <f t="shared" si="255"/>
        <v>2.7548155373735561E-4</v>
      </c>
      <c r="N2017" s="1"/>
    </row>
    <row r="2018" spans="1:14" x14ac:dyDescent="0.25">
      <c r="A2018" s="3">
        <v>43360</v>
      </c>
      <c r="B2018" s="1">
        <v>2888.8000489999999</v>
      </c>
      <c r="C2018" s="1">
        <v>109.162361</v>
      </c>
      <c r="D2018" s="1">
        <v>1159.829956</v>
      </c>
      <c r="E2018" s="1">
        <f t="shared" si="248"/>
        <v>1006.0631545335913</v>
      </c>
      <c r="F2018" s="1">
        <f t="shared" si="249"/>
        <v>-153.76680146640877</v>
      </c>
      <c r="G2018" s="1">
        <f t="shared" si="250"/>
        <v>10.988042717794315</v>
      </c>
      <c r="H2018" s="1">
        <f t="shared" si="251"/>
        <v>-164.75484418420308</v>
      </c>
      <c r="I2018" s="6">
        <f t="shared" si="252"/>
        <v>-1.0849377573941221E-2</v>
      </c>
      <c r="J2018" s="6">
        <f t="shared" si="252"/>
        <v>-1.5407752515454454E-2</v>
      </c>
      <c r="K2018" s="6">
        <f t="shared" si="253"/>
        <v>4.5583749415132324E-3</v>
      </c>
      <c r="L2018" s="7">
        <f t="shared" si="254"/>
        <v>293.24710806754365</v>
      </c>
      <c r="M2018" s="6">
        <f t="shared" si="255"/>
        <v>-5.5697220329897767E-3</v>
      </c>
      <c r="N2018" s="1"/>
    </row>
    <row r="2019" spans="1:14" x14ac:dyDescent="0.25">
      <c r="A2019" s="3">
        <v>43361</v>
      </c>
      <c r="B2019" s="1">
        <v>2904.3100589999999</v>
      </c>
      <c r="C2019" s="1">
        <v>110.203934</v>
      </c>
      <c r="D2019" s="1">
        <v>1167.1099850000001</v>
      </c>
      <c r="E2019" s="1">
        <f t="shared" si="248"/>
        <v>1012.293434747843</v>
      </c>
      <c r="F2019" s="1">
        <f t="shared" si="249"/>
        <v>-154.81655025215707</v>
      </c>
      <c r="G2019" s="1">
        <f t="shared" si="250"/>
        <v>-1.0497487857483065</v>
      </c>
      <c r="H2019" s="1">
        <f t="shared" si="251"/>
        <v>-153.76680146640877</v>
      </c>
      <c r="I2019" s="6">
        <f t="shared" si="252"/>
        <v>9.5415030460910266E-3</v>
      </c>
      <c r="J2019" s="6">
        <f t="shared" si="252"/>
        <v>6.276807183966282E-3</v>
      </c>
      <c r="K2019" s="6">
        <f t="shared" si="253"/>
        <v>3.2646958621247446E-3</v>
      </c>
      <c r="L2019" s="7">
        <f t="shared" si="254"/>
        <v>294.20447068783182</v>
      </c>
      <c r="M2019" s="6">
        <f t="shared" si="255"/>
        <v>5.3690147247709152E-3</v>
      </c>
      <c r="N2019" s="1"/>
    </row>
    <row r="2020" spans="1:14" x14ac:dyDescent="0.25">
      <c r="A2020" s="3">
        <v>43362</v>
      </c>
      <c r="B2020" s="1">
        <v>2907.9499510000001</v>
      </c>
      <c r="C2020" s="1">
        <v>108.73402400000001</v>
      </c>
      <c r="D2020" s="1">
        <v>1174.2700199999999</v>
      </c>
      <c r="E2020" s="1">
        <f t="shared" si="248"/>
        <v>1003.5010109909572</v>
      </c>
      <c r="F2020" s="1">
        <f t="shared" si="249"/>
        <v>-170.76900900904275</v>
      </c>
      <c r="G2020" s="1">
        <f t="shared" si="250"/>
        <v>-15.952458756885676</v>
      </c>
      <c r="H2020" s="1">
        <f t="shared" si="251"/>
        <v>-154.81655025215707</v>
      </c>
      <c r="I2020" s="6">
        <f t="shared" si="252"/>
        <v>-1.333809009032294E-2</v>
      </c>
      <c r="J2020" s="6">
        <f t="shared" si="252"/>
        <v>6.134841696174842E-3</v>
      </c>
      <c r="K2020" s="6">
        <f t="shared" si="253"/>
        <v>-1.9472931786497782E-2</v>
      </c>
      <c r="L2020" s="7">
        <f t="shared" si="254"/>
        <v>288.475447098845</v>
      </c>
      <c r="M2020" s="6">
        <f t="shared" si="255"/>
        <v>1.2532725246467979E-3</v>
      </c>
      <c r="N2020" s="1"/>
    </row>
    <row r="2021" spans="1:14" x14ac:dyDescent="0.25">
      <c r="A2021" s="3">
        <v>43363</v>
      </c>
      <c r="B2021" s="1">
        <v>2930.75</v>
      </c>
      <c r="C2021" s="1">
        <v>110.554382</v>
      </c>
      <c r="D2021" s="1">
        <v>1191.5699460000001</v>
      </c>
      <c r="E2021" s="1">
        <f t="shared" si="248"/>
        <v>1014.3896769128415</v>
      </c>
      <c r="F2021" s="1">
        <f t="shared" si="249"/>
        <v>-177.18026908715854</v>
      </c>
      <c r="G2021" s="1">
        <f t="shared" si="250"/>
        <v>-6.411260078115788</v>
      </c>
      <c r="H2021" s="1">
        <f t="shared" si="251"/>
        <v>-170.76900900904275</v>
      </c>
      <c r="I2021" s="6">
        <f t="shared" si="252"/>
        <v>1.6741383543388499E-2</v>
      </c>
      <c r="J2021" s="6">
        <f t="shared" si="252"/>
        <v>1.4732493979536354E-2</v>
      </c>
      <c r="K2021" s="6">
        <f t="shared" si="253"/>
        <v>2.0088895638521453E-3</v>
      </c>
      <c r="L2021" s="7">
        <f t="shared" si="254"/>
        <v>289.05496241394945</v>
      </c>
      <c r="M2021" s="6">
        <f t="shared" si="255"/>
        <v>7.8405919579733752E-3</v>
      </c>
      <c r="N2021" s="1"/>
    </row>
    <row r="2022" spans="1:14" x14ac:dyDescent="0.25">
      <c r="A2022" s="3">
        <v>43364</v>
      </c>
      <c r="B2022" s="1">
        <v>2929.669922</v>
      </c>
      <c r="C2022" s="1">
        <v>111.226074</v>
      </c>
      <c r="D2022" s="1">
        <v>1172.119995</v>
      </c>
      <c r="E2022" s="1">
        <f t="shared" si="248"/>
        <v>1018.4074743957555</v>
      </c>
      <c r="F2022" s="1">
        <f t="shared" si="249"/>
        <v>-153.71252060424456</v>
      </c>
      <c r="G2022" s="1">
        <f t="shared" si="250"/>
        <v>23.467748482913976</v>
      </c>
      <c r="H2022" s="1">
        <f t="shared" si="251"/>
        <v>-177.18026908715854</v>
      </c>
      <c r="I2022" s="6">
        <f t="shared" si="252"/>
        <v>6.0756705238511621E-3</v>
      </c>
      <c r="J2022" s="6">
        <f t="shared" si="252"/>
        <v>-1.6322962042884637E-2</v>
      </c>
      <c r="K2022" s="6">
        <f t="shared" si="253"/>
        <v>2.2398632566735799E-2</v>
      </c>
      <c r="L2022" s="7">
        <f t="shared" si="254"/>
        <v>295.52939830865114</v>
      </c>
      <c r="M2022" s="6">
        <f t="shared" si="255"/>
        <v>-3.6853296937644497E-4</v>
      </c>
      <c r="N2022" s="1"/>
    </row>
    <row r="2023" spans="1:14" x14ac:dyDescent="0.25">
      <c r="A2023" s="3">
        <v>43367</v>
      </c>
      <c r="B2023" s="1">
        <v>2919.3701169999999</v>
      </c>
      <c r="C2023" s="1">
        <v>111.625175</v>
      </c>
      <c r="D2023" s="1">
        <v>1179.5600589999999</v>
      </c>
      <c r="E2023" s="1">
        <f t="shared" si="248"/>
        <v>1020.7947396798863</v>
      </c>
      <c r="F2023" s="1">
        <f t="shared" si="249"/>
        <v>-158.76531932011358</v>
      </c>
      <c r="G2023" s="1">
        <f t="shared" si="250"/>
        <v>-5.0527987158690166</v>
      </c>
      <c r="H2023" s="1">
        <f t="shared" si="251"/>
        <v>-153.71252060424456</v>
      </c>
      <c r="I2023" s="6">
        <f t="shared" si="252"/>
        <v>3.5881964151678325E-3</v>
      </c>
      <c r="J2023" s="6">
        <f t="shared" si="252"/>
        <v>6.3475275839823819E-3</v>
      </c>
      <c r="K2023" s="6">
        <f t="shared" si="253"/>
        <v>-2.7593311688145494E-3</v>
      </c>
      <c r="L2023" s="7">
        <f t="shared" si="254"/>
        <v>294.71393482859708</v>
      </c>
      <c r="M2023" s="6">
        <f t="shared" si="255"/>
        <v>-3.5156878673106018E-3</v>
      </c>
      <c r="N2023" s="1"/>
    </row>
    <row r="2024" spans="1:14" x14ac:dyDescent="0.25">
      <c r="A2024" s="3">
        <v>43368</v>
      </c>
      <c r="B2024" s="1">
        <v>2915.5600589999999</v>
      </c>
      <c r="C2024" s="1">
        <v>111.411011</v>
      </c>
      <c r="D2024" s="1">
        <v>1193.8900149999999</v>
      </c>
      <c r="E2024" s="1">
        <f t="shared" si="248"/>
        <v>1019.5136948258003</v>
      </c>
      <c r="F2024" s="1">
        <f t="shared" si="249"/>
        <v>-174.37632017419969</v>
      </c>
      <c r="G2024" s="1">
        <f t="shared" si="250"/>
        <v>-15.611000854086114</v>
      </c>
      <c r="H2024" s="1">
        <f t="shared" si="251"/>
        <v>-158.76531932011358</v>
      </c>
      <c r="I2024" s="6">
        <f t="shared" si="252"/>
        <v>-1.9185994557231467E-3</v>
      </c>
      <c r="J2024" s="6">
        <f t="shared" si="252"/>
        <v>1.2148559872524611E-2</v>
      </c>
      <c r="K2024" s="6">
        <f t="shared" si="253"/>
        <v>-1.4067159328247758E-2</v>
      </c>
      <c r="L2024" s="7">
        <f t="shared" si="254"/>
        <v>290.56814695110836</v>
      </c>
      <c r="M2024" s="6">
        <f t="shared" si="255"/>
        <v>-1.3050959101805759E-3</v>
      </c>
      <c r="N2024" s="1"/>
    </row>
    <row r="2025" spans="1:14" x14ac:dyDescent="0.25">
      <c r="A2025" s="3">
        <v>43369</v>
      </c>
      <c r="B2025" s="1">
        <v>2905.969971</v>
      </c>
      <c r="C2025" s="1">
        <v>110.953514</v>
      </c>
      <c r="D2025" s="1">
        <v>1194.0600589999999</v>
      </c>
      <c r="E2025" s="1">
        <f t="shared" si="248"/>
        <v>1016.7771276267854</v>
      </c>
      <c r="F2025" s="1">
        <f t="shared" si="249"/>
        <v>-177.28293137321452</v>
      </c>
      <c r="G2025" s="1">
        <f t="shared" si="250"/>
        <v>-2.9066111990148329</v>
      </c>
      <c r="H2025" s="1">
        <f t="shared" si="251"/>
        <v>-174.37632017419969</v>
      </c>
      <c r="I2025" s="6">
        <f t="shared" si="252"/>
        <v>-4.1063894483464036E-3</v>
      </c>
      <c r="J2025" s="6">
        <f t="shared" si="252"/>
        <v>1.4242853015233869E-4</v>
      </c>
      <c r="K2025" s="6">
        <f t="shared" si="253"/>
        <v>-4.2488179784987423E-3</v>
      </c>
      <c r="L2025" s="7">
        <f t="shared" si="254"/>
        <v>289.3335757843634</v>
      </c>
      <c r="M2025" s="6">
        <f t="shared" si="255"/>
        <v>-3.2892781510009961E-3</v>
      </c>
      <c r="N2025" s="1"/>
    </row>
    <row r="2026" spans="1:14" x14ac:dyDescent="0.25">
      <c r="A2026" s="3">
        <v>43370</v>
      </c>
      <c r="B2026" s="1">
        <v>2914</v>
      </c>
      <c r="C2026" s="1">
        <v>111.372078</v>
      </c>
      <c r="D2026" s="1">
        <v>1207.3599850000001</v>
      </c>
      <c r="E2026" s="1">
        <f t="shared" si="248"/>
        <v>1019.2808129254616</v>
      </c>
      <c r="F2026" s="1">
        <f t="shared" si="249"/>
        <v>-188.07917207453841</v>
      </c>
      <c r="G2026" s="1">
        <f t="shared" si="250"/>
        <v>-10.796240701323882</v>
      </c>
      <c r="H2026" s="1">
        <f t="shared" si="251"/>
        <v>-177.28293137321452</v>
      </c>
      <c r="I2026" s="6">
        <f t="shared" si="252"/>
        <v>3.7724267119652044E-3</v>
      </c>
      <c r="J2026" s="6">
        <f t="shared" si="252"/>
        <v>1.1138406229866282E-2</v>
      </c>
      <c r="K2026" s="6">
        <f t="shared" si="253"/>
        <v>-7.3659795179010779E-3</v>
      </c>
      <c r="L2026" s="7">
        <f t="shared" si="254"/>
        <v>287.2023505912947</v>
      </c>
      <c r="M2026" s="6">
        <f t="shared" si="255"/>
        <v>2.7632869851152986E-3</v>
      </c>
      <c r="N2026" s="1"/>
    </row>
    <row r="2027" spans="1:14" x14ac:dyDescent="0.25">
      <c r="A2027" s="3">
        <v>43371</v>
      </c>
      <c r="B2027" s="1">
        <v>2913.9799800000001</v>
      </c>
      <c r="C2027" s="1">
        <v>111.33313</v>
      </c>
      <c r="D2027" s="1">
        <v>1207.079956</v>
      </c>
      <c r="E2027" s="1">
        <f t="shared" si="248"/>
        <v>1019.0478413010198</v>
      </c>
      <c r="F2027" s="1">
        <f t="shared" si="249"/>
        <v>-188.03211469898019</v>
      </c>
      <c r="G2027" s="1">
        <f t="shared" si="250"/>
        <v>4.7057375558210879E-2</v>
      </c>
      <c r="H2027" s="1">
        <f t="shared" si="251"/>
        <v>-188.07917207453841</v>
      </c>
      <c r="I2027" s="6">
        <f t="shared" si="252"/>
        <v>-3.4971063393474111E-4</v>
      </c>
      <c r="J2027" s="6">
        <f t="shared" si="252"/>
        <v>-2.319349684262173E-4</v>
      </c>
      <c r="K2027" s="6">
        <f t="shared" si="253"/>
        <v>-1.1777566550852381E-4</v>
      </c>
      <c r="L2027" s="7">
        <f t="shared" si="254"/>
        <v>287.16852514331822</v>
      </c>
      <c r="M2027" s="6">
        <f t="shared" si="255"/>
        <v>-6.8702814001175838E-6</v>
      </c>
      <c r="N2027" s="1"/>
    </row>
    <row r="2028" spans="1:14" x14ac:dyDescent="0.25">
      <c r="A2028" s="3">
        <v>43374</v>
      </c>
      <c r="B2028" s="1">
        <v>2924.5900879999999</v>
      </c>
      <c r="C2028" s="1">
        <v>112.54022999999999</v>
      </c>
      <c r="D2028" s="1">
        <v>1208.530029</v>
      </c>
      <c r="E2028" s="1">
        <f t="shared" si="248"/>
        <v>1026.2682389559352</v>
      </c>
      <c r="F2028" s="1">
        <f t="shared" si="249"/>
        <v>-182.26179004406481</v>
      </c>
      <c r="G2028" s="1">
        <f t="shared" si="250"/>
        <v>5.7703246549153846</v>
      </c>
      <c r="H2028" s="1">
        <f t="shared" si="251"/>
        <v>-188.03211469898019</v>
      </c>
      <c r="I2028" s="6">
        <f t="shared" si="252"/>
        <v>1.0842235370549513E-2</v>
      </c>
      <c r="J2028" s="6">
        <f t="shared" si="252"/>
        <v>1.2013065023506186E-3</v>
      </c>
      <c r="K2028" s="6">
        <f t="shared" si="253"/>
        <v>9.6409288681988947E-3</v>
      </c>
      <c r="L2028" s="7">
        <f t="shared" si="254"/>
        <v>289.93709646741053</v>
      </c>
      <c r="M2028" s="6">
        <f t="shared" si="255"/>
        <v>3.6411053174085772E-3</v>
      </c>
      <c r="N2028" s="1"/>
    </row>
    <row r="2029" spans="1:14" x14ac:dyDescent="0.25">
      <c r="A2029" s="3">
        <v>43375</v>
      </c>
      <c r="B2029" s="1">
        <v>2923.429932</v>
      </c>
      <c r="C2029" s="1">
        <v>112.09242999999999</v>
      </c>
      <c r="D2029" s="1">
        <v>1207.6400149999999</v>
      </c>
      <c r="E2029" s="1">
        <f t="shared" si="248"/>
        <v>1023.589675398756</v>
      </c>
      <c r="F2029" s="1">
        <f t="shared" si="249"/>
        <v>-184.05033960124399</v>
      </c>
      <c r="G2029" s="1">
        <f t="shared" si="250"/>
        <v>-1.7885495571791807</v>
      </c>
      <c r="H2029" s="1">
        <f t="shared" si="251"/>
        <v>-182.26179004406481</v>
      </c>
      <c r="I2029" s="6">
        <f t="shared" si="252"/>
        <v>-3.9790215463394452E-3</v>
      </c>
      <c r="J2029" s="6">
        <f t="shared" si="252"/>
        <v>-7.3644343015333291E-4</v>
      </c>
      <c r="K2029" s="6">
        <f t="shared" si="253"/>
        <v>-3.2425781161861122E-3</v>
      </c>
      <c r="L2029" s="7">
        <f t="shared" si="254"/>
        <v>288.99695278333473</v>
      </c>
      <c r="M2029" s="6">
        <f t="shared" si="255"/>
        <v>-3.9669012240728385E-4</v>
      </c>
      <c r="N2029" s="1"/>
    </row>
    <row r="2030" spans="1:14" x14ac:dyDescent="0.25">
      <c r="A2030" s="3">
        <v>43376</v>
      </c>
      <c r="B2030" s="1">
        <v>2925.51001</v>
      </c>
      <c r="C2030" s="1">
        <v>112.11190000000001</v>
      </c>
      <c r="D2030" s="1">
        <v>1211.530029</v>
      </c>
      <c r="E2030" s="1">
        <f t="shared" si="248"/>
        <v>1023.7061372845494</v>
      </c>
      <c r="F2030" s="1">
        <f t="shared" si="249"/>
        <v>-187.8238917154506</v>
      </c>
      <c r="G2030" s="1">
        <f t="shared" si="250"/>
        <v>-3.7735521142066091</v>
      </c>
      <c r="H2030" s="1">
        <f t="shared" si="251"/>
        <v>-184.05033960124399</v>
      </c>
      <c r="I2030" s="6">
        <f t="shared" si="252"/>
        <v>1.7369594003824318E-4</v>
      </c>
      <c r="J2030" s="6">
        <f t="shared" si="252"/>
        <v>3.221170176279875E-3</v>
      </c>
      <c r="K2030" s="6">
        <f t="shared" si="253"/>
        <v>-3.0474742362416318E-3</v>
      </c>
      <c r="L2030" s="7">
        <f t="shared" si="254"/>
        <v>288.11624201537518</v>
      </c>
      <c r="M2030" s="6">
        <f t="shared" si="255"/>
        <v>7.1151970404059739E-4</v>
      </c>
      <c r="N2030" s="1"/>
    </row>
    <row r="2031" spans="1:14" x14ac:dyDescent="0.25">
      <c r="A2031" s="3">
        <v>43377</v>
      </c>
      <c r="B2031" s="1">
        <v>2901.610107</v>
      </c>
      <c r="C2031" s="1">
        <v>109.795097</v>
      </c>
      <c r="D2031" s="1">
        <v>1177.0699460000001</v>
      </c>
      <c r="E2031" s="1">
        <f t="shared" si="248"/>
        <v>1009.8479325392084</v>
      </c>
      <c r="F2031" s="1">
        <f t="shared" si="249"/>
        <v>-167.22201346079169</v>
      </c>
      <c r="G2031" s="1">
        <f t="shared" si="250"/>
        <v>20.601878254658914</v>
      </c>
      <c r="H2031" s="1">
        <f t="shared" si="251"/>
        <v>-187.8238917154506</v>
      </c>
      <c r="I2031" s="6">
        <f t="shared" si="252"/>
        <v>-2.0665094427977815E-2</v>
      </c>
      <c r="J2031" s="6">
        <f t="shared" si="252"/>
        <v>-2.8443441082878773E-2</v>
      </c>
      <c r="K2031" s="6">
        <f t="shared" si="253"/>
        <v>7.7783466549009583E-3</v>
      </c>
      <c r="L2031" s="7">
        <f t="shared" si="254"/>
        <v>290.35731002267806</v>
      </c>
      <c r="M2031" s="6">
        <f t="shared" si="255"/>
        <v>-8.1694825580173047E-3</v>
      </c>
      <c r="N2031" s="1"/>
    </row>
    <row r="2032" spans="1:14" x14ac:dyDescent="0.25">
      <c r="A2032" s="3">
        <v>43378</v>
      </c>
      <c r="B2032" s="1">
        <v>2885.570068</v>
      </c>
      <c r="C2032" s="1">
        <v>109.152618</v>
      </c>
      <c r="D2032" s="1">
        <v>1167.829956</v>
      </c>
      <c r="E2032" s="1">
        <f t="shared" si="248"/>
        <v>1006.0048757378396</v>
      </c>
      <c r="F2032" s="1">
        <f t="shared" si="249"/>
        <v>-161.82508026216044</v>
      </c>
      <c r="G2032" s="1">
        <f t="shared" si="250"/>
        <v>5.3969331986312454</v>
      </c>
      <c r="H2032" s="1">
        <f t="shared" si="251"/>
        <v>-167.22201346079169</v>
      </c>
      <c r="I2032" s="6">
        <f t="shared" si="252"/>
        <v>-5.8516183104241337E-3</v>
      </c>
      <c r="J2032" s="6">
        <f t="shared" si="252"/>
        <v>-7.8499922892433238E-3</v>
      </c>
      <c r="K2032" s="6">
        <f t="shared" si="253"/>
        <v>1.9983739788191901E-3</v>
      </c>
      <c r="L2032" s="7">
        <f t="shared" si="254"/>
        <v>290.9375525155873</v>
      </c>
      <c r="M2032" s="6">
        <f t="shared" si="255"/>
        <v>-5.5279787457674923E-3</v>
      </c>
      <c r="N2032" s="1"/>
    </row>
    <row r="2033" spans="1:14" x14ac:dyDescent="0.25">
      <c r="A2033" s="3">
        <v>43381</v>
      </c>
      <c r="B2033" s="1">
        <v>2884.429932</v>
      </c>
      <c r="C2033" s="1">
        <v>107.906609</v>
      </c>
      <c r="D2033" s="1">
        <v>1155.920044</v>
      </c>
      <c r="E2033" s="1">
        <f t="shared" si="248"/>
        <v>998.55173974115041</v>
      </c>
      <c r="F2033" s="1">
        <f t="shared" si="249"/>
        <v>-157.36830425884955</v>
      </c>
      <c r="G2033" s="1">
        <f t="shared" si="250"/>
        <v>4.4567760033108925</v>
      </c>
      <c r="H2033" s="1">
        <f t="shared" si="251"/>
        <v>-161.82508026216044</v>
      </c>
      <c r="I2033" s="6">
        <f t="shared" si="252"/>
        <v>-1.1415291935553906E-2</v>
      </c>
      <c r="J2033" s="6">
        <f t="shared" si="252"/>
        <v>-1.0198327195504842E-2</v>
      </c>
      <c r="K2033" s="6">
        <f t="shared" si="253"/>
        <v>-1.2169647400490646E-3</v>
      </c>
      <c r="L2033" s="7">
        <f t="shared" si="254"/>
        <v>290.58349177261965</v>
      </c>
      <c r="M2033" s="6">
        <f t="shared" si="255"/>
        <v>-3.951163801717561E-4</v>
      </c>
      <c r="N2033" s="1"/>
    </row>
    <row r="2034" spans="1:14" x14ac:dyDescent="0.25">
      <c r="A2034" s="3">
        <v>43382</v>
      </c>
      <c r="B2034" s="1">
        <v>2880.3400879999999</v>
      </c>
      <c r="C2034" s="1">
        <v>109.279175</v>
      </c>
      <c r="D2034" s="1">
        <v>1145.170044</v>
      </c>
      <c r="E2034" s="1">
        <f t="shared" si="248"/>
        <v>1006.7618899587103</v>
      </c>
      <c r="F2034" s="1">
        <f t="shared" si="249"/>
        <v>-138.40815404128966</v>
      </c>
      <c r="G2034" s="1">
        <f t="shared" si="250"/>
        <v>18.960150217559885</v>
      </c>
      <c r="H2034" s="1">
        <f t="shared" si="251"/>
        <v>-157.36830425884955</v>
      </c>
      <c r="I2034" s="6">
        <f t="shared" si="252"/>
        <v>1.2719943780273857E-2</v>
      </c>
      <c r="J2034" s="6">
        <f t="shared" si="252"/>
        <v>-9.2999511997388096E-3</v>
      </c>
      <c r="K2034" s="6">
        <f t="shared" si="253"/>
        <v>2.2019894980012666E-2</v>
      </c>
      <c r="L2034" s="7">
        <f t="shared" si="254"/>
        <v>296.98210974437808</v>
      </c>
      <c r="M2034" s="6">
        <f t="shared" si="255"/>
        <v>-1.4179037440387177E-3</v>
      </c>
      <c r="N2034" s="1"/>
    </row>
    <row r="2035" spans="1:14" x14ac:dyDescent="0.25">
      <c r="A2035" s="3">
        <v>43383</v>
      </c>
      <c r="B2035" s="1">
        <v>2785.679932</v>
      </c>
      <c r="C2035" s="1">
        <v>103.341148</v>
      </c>
      <c r="D2035" s="1">
        <v>1092.160034</v>
      </c>
      <c r="E2035" s="1">
        <f t="shared" si="248"/>
        <v>971.2429468507454</v>
      </c>
      <c r="F2035" s="1">
        <f t="shared" si="249"/>
        <v>-120.9170871492546</v>
      </c>
      <c r="G2035" s="1">
        <f t="shared" si="250"/>
        <v>17.491066892035064</v>
      </c>
      <c r="H2035" s="1">
        <f t="shared" si="251"/>
        <v>-138.40815404128966</v>
      </c>
      <c r="I2035" s="6">
        <f t="shared" si="252"/>
        <v>-5.4338138991257834E-2</v>
      </c>
      <c r="J2035" s="6">
        <f t="shared" si="252"/>
        <v>-4.6290077423645881E-2</v>
      </c>
      <c r="K2035" s="6">
        <f t="shared" si="253"/>
        <v>-8.0480615676119527E-3</v>
      </c>
      <c r="L2035" s="7">
        <f t="shared" si="254"/>
        <v>294.59197944067603</v>
      </c>
      <c r="M2035" s="6">
        <f t="shared" si="255"/>
        <v>-3.2864228913235149E-2</v>
      </c>
      <c r="N2035" s="1"/>
    </row>
    <row r="2036" spans="1:14" x14ac:dyDescent="0.25">
      <c r="A2036" s="3">
        <v>43384</v>
      </c>
      <c r="B2036" s="1">
        <v>2728.3701169999999</v>
      </c>
      <c r="C2036" s="1">
        <v>103.09777800000001</v>
      </c>
      <c r="D2036" s="1">
        <v>1090.73999</v>
      </c>
      <c r="E2036" s="1">
        <f t="shared" si="248"/>
        <v>969.78720318636238</v>
      </c>
      <c r="F2036" s="1">
        <f t="shared" si="249"/>
        <v>-120.95278681363766</v>
      </c>
      <c r="G2036" s="1">
        <f t="shared" si="250"/>
        <v>-3.5699664383059826E-2</v>
      </c>
      <c r="H2036" s="1">
        <f t="shared" si="251"/>
        <v>-120.9170871492546</v>
      </c>
      <c r="I2036" s="6">
        <f t="shared" si="252"/>
        <v>-2.3550154484446306E-3</v>
      </c>
      <c r="J2036" s="6">
        <f t="shared" si="252"/>
        <v>-1.3002160450782396E-3</v>
      </c>
      <c r="K2036" s="6">
        <f t="shared" si="253"/>
        <v>-1.054799403366391E-3</v>
      </c>
      <c r="L2036" s="7">
        <f t="shared" si="254"/>
        <v>294.28124399652546</v>
      </c>
      <c r="M2036" s="6">
        <f t="shared" si="255"/>
        <v>-2.0573007811006461E-2</v>
      </c>
      <c r="N2036" s="1"/>
    </row>
    <row r="2037" spans="1:14" x14ac:dyDescent="0.25">
      <c r="A2037" s="3">
        <v>43385</v>
      </c>
      <c r="B2037" s="1">
        <v>2767.1298830000001</v>
      </c>
      <c r="C2037" s="1">
        <v>106.660583</v>
      </c>
      <c r="D2037" s="1">
        <v>1120.540039</v>
      </c>
      <c r="E2037" s="1">
        <f t="shared" si="248"/>
        <v>991.0985020571444</v>
      </c>
      <c r="F2037" s="1">
        <f t="shared" si="249"/>
        <v>-129.44153694285558</v>
      </c>
      <c r="G2037" s="1">
        <f t="shared" si="250"/>
        <v>-8.4887501292179195</v>
      </c>
      <c r="H2037" s="1">
        <f t="shared" si="251"/>
        <v>-120.95278681363766</v>
      </c>
      <c r="I2037" s="6">
        <f t="shared" si="252"/>
        <v>3.4557534304958448E-2</v>
      </c>
      <c r="J2037" s="6">
        <f t="shared" si="252"/>
        <v>2.7320946580495331E-2</v>
      </c>
      <c r="K2037" s="6">
        <f t="shared" si="253"/>
        <v>7.2365877244631172E-3</v>
      </c>
      <c r="L2037" s="7">
        <f t="shared" si="254"/>
        <v>296.41083603437045</v>
      </c>
      <c r="M2037" s="6">
        <f t="shared" si="255"/>
        <v>1.4206197963573475E-2</v>
      </c>
      <c r="N2037" s="1"/>
    </row>
    <row r="2038" spans="1:14" x14ac:dyDescent="0.25">
      <c r="A2038" s="3">
        <v>43388</v>
      </c>
      <c r="B2038" s="1">
        <v>2750.790039</v>
      </c>
      <c r="C2038" s="1">
        <v>104.742897</v>
      </c>
      <c r="D2038" s="1">
        <v>1102.4399410000001</v>
      </c>
      <c r="E2038" s="1">
        <f t="shared" si="248"/>
        <v>979.62765830164426</v>
      </c>
      <c r="F2038" s="1">
        <f t="shared" si="249"/>
        <v>-122.81228269835583</v>
      </c>
      <c r="G2038" s="1">
        <f t="shared" si="250"/>
        <v>6.629254244499748</v>
      </c>
      <c r="H2038" s="1">
        <f t="shared" si="251"/>
        <v>-129.44153694285558</v>
      </c>
      <c r="I2038" s="6">
        <f t="shared" si="252"/>
        <v>-1.7979331689945921E-2</v>
      </c>
      <c r="J2038" s="6">
        <f t="shared" si="252"/>
        <v>-1.6153013163325181E-2</v>
      </c>
      <c r="K2038" s="6">
        <f t="shared" si="253"/>
        <v>-1.8263185266207405E-3</v>
      </c>
      <c r="L2038" s="7">
        <f t="shared" si="254"/>
        <v>295.86949543302973</v>
      </c>
      <c r="M2038" s="6">
        <f t="shared" si="255"/>
        <v>-5.9049790544292158E-3</v>
      </c>
      <c r="N2038" s="1"/>
    </row>
    <row r="2039" spans="1:14" x14ac:dyDescent="0.25">
      <c r="A2039" s="3">
        <v>43389</v>
      </c>
      <c r="B2039" s="1">
        <v>2809.919922</v>
      </c>
      <c r="C2039" s="1">
        <v>108.052628</v>
      </c>
      <c r="D2039" s="1">
        <v>1133.079956</v>
      </c>
      <c r="E2039" s="1">
        <f t="shared" si="248"/>
        <v>999.42516799495957</v>
      </c>
      <c r="F2039" s="1">
        <f t="shared" si="249"/>
        <v>-133.65478800504047</v>
      </c>
      <c r="G2039" s="1">
        <f t="shared" si="250"/>
        <v>-10.842505306684643</v>
      </c>
      <c r="H2039" s="1">
        <f t="shared" si="251"/>
        <v>-122.81228269835583</v>
      </c>
      <c r="I2039" s="6">
        <f t="shared" si="252"/>
        <v>3.1598619999979594E-2</v>
      </c>
      <c r="J2039" s="6">
        <f t="shared" si="252"/>
        <v>2.7792910852093344E-2</v>
      </c>
      <c r="K2039" s="6">
        <f t="shared" si="253"/>
        <v>3.8057091478862493E-3</v>
      </c>
      <c r="L2039" s="7">
        <f t="shared" si="254"/>
        <v>296.99548867837967</v>
      </c>
      <c r="M2039" s="6">
        <f t="shared" si="255"/>
        <v>2.1495600231814072E-2</v>
      </c>
      <c r="N2039" s="1"/>
    </row>
    <row r="2040" spans="1:14" x14ac:dyDescent="0.25">
      <c r="A2040" s="3">
        <v>43390</v>
      </c>
      <c r="B2040" s="1">
        <v>2809.209961</v>
      </c>
      <c r="C2040" s="1">
        <v>107.77031700000001</v>
      </c>
      <c r="D2040" s="1">
        <v>1127.589966</v>
      </c>
      <c r="E2040" s="1">
        <f t="shared" si="248"/>
        <v>997.73649457738293</v>
      </c>
      <c r="F2040" s="1">
        <f t="shared" si="249"/>
        <v>-129.85347142261708</v>
      </c>
      <c r="G2040" s="1">
        <f t="shared" si="250"/>
        <v>3.8013165824233965</v>
      </c>
      <c r="H2040" s="1">
        <f t="shared" si="251"/>
        <v>-133.65478800504047</v>
      </c>
      <c r="I2040" s="6">
        <f t="shared" si="252"/>
        <v>-2.6127175731439634E-3</v>
      </c>
      <c r="J2040" s="6">
        <f t="shared" si="252"/>
        <v>-4.8451920545667937E-3</v>
      </c>
      <c r="K2040" s="6">
        <f t="shared" si="253"/>
        <v>2.2324744814228303E-3</v>
      </c>
      <c r="L2040" s="7">
        <f t="shared" si="254"/>
        <v>297.65852352795184</v>
      </c>
      <c r="M2040" s="6">
        <f t="shared" si="255"/>
        <v>-2.5266236039023227E-4</v>
      </c>
      <c r="N2040" s="1"/>
    </row>
    <row r="2041" spans="1:14" x14ac:dyDescent="0.25">
      <c r="A2041" s="3">
        <v>43391</v>
      </c>
      <c r="B2041" s="1">
        <v>2768.780029</v>
      </c>
      <c r="C2041" s="1">
        <v>105.619011</v>
      </c>
      <c r="D2041" s="1">
        <v>1097.910034</v>
      </c>
      <c r="E2041" s="1">
        <f t="shared" si="248"/>
        <v>984.86822782449951</v>
      </c>
      <c r="F2041" s="1">
        <f t="shared" si="249"/>
        <v>-113.04180617550048</v>
      </c>
      <c r="G2041" s="1">
        <f t="shared" si="250"/>
        <v>16.811665247116593</v>
      </c>
      <c r="H2041" s="1">
        <f t="shared" si="251"/>
        <v>-129.85347142261708</v>
      </c>
      <c r="I2041" s="6">
        <f t="shared" si="252"/>
        <v>-1.9961952974491104E-2</v>
      </c>
      <c r="J2041" s="6">
        <f t="shared" si="252"/>
        <v>-2.6321564482598481E-2</v>
      </c>
      <c r="K2041" s="6">
        <f t="shared" si="253"/>
        <v>6.3596115081073767E-3</v>
      </c>
      <c r="L2041" s="7">
        <f t="shared" si="254"/>
        <v>299.55151609966651</v>
      </c>
      <c r="M2041" s="6">
        <f t="shared" si="255"/>
        <v>-1.4391922484002562E-2</v>
      </c>
      <c r="N2041" s="1"/>
    </row>
    <row r="2042" spans="1:14" x14ac:dyDescent="0.25">
      <c r="A2042" s="3">
        <v>43392</v>
      </c>
      <c r="B2042" s="1">
        <v>2767.780029</v>
      </c>
      <c r="C2042" s="1">
        <v>105.774765</v>
      </c>
      <c r="D2042" s="1">
        <v>1105.1800539999999</v>
      </c>
      <c r="E2042" s="1">
        <f t="shared" si="248"/>
        <v>985.79988702120545</v>
      </c>
      <c r="F2042" s="1">
        <f t="shared" si="249"/>
        <v>-119.38016697879448</v>
      </c>
      <c r="G2042" s="1">
        <f t="shared" si="250"/>
        <v>-6.3383608032939946</v>
      </c>
      <c r="H2042" s="1">
        <f t="shared" si="251"/>
        <v>-113.04180617550048</v>
      </c>
      <c r="I2042" s="6">
        <f t="shared" si="252"/>
        <v>1.4746776979384091E-3</v>
      </c>
      <c r="J2042" s="6">
        <f t="shared" si="252"/>
        <v>6.6216900974236381E-3</v>
      </c>
      <c r="K2042" s="6">
        <f t="shared" si="253"/>
        <v>-5.147012399485229E-3</v>
      </c>
      <c r="L2042" s="7">
        <f t="shared" si="254"/>
        <v>298.00972073201694</v>
      </c>
      <c r="M2042" s="6">
        <f t="shared" si="255"/>
        <v>-3.6116989776224795E-4</v>
      </c>
      <c r="N2042" s="1"/>
    </row>
    <row r="2043" spans="1:14" x14ac:dyDescent="0.25">
      <c r="A2043" s="3">
        <v>43395</v>
      </c>
      <c r="B2043" s="1">
        <v>2755.8798830000001</v>
      </c>
      <c r="C2043" s="1">
        <v>106.718994</v>
      </c>
      <c r="D2043" s="1">
        <v>1111.369995</v>
      </c>
      <c r="E2043" s="1">
        <f t="shared" si="248"/>
        <v>991.44789369613136</v>
      </c>
      <c r="F2043" s="1">
        <f t="shared" si="249"/>
        <v>-119.92210130386866</v>
      </c>
      <c r="G2043" s="1">
        <f t="shared" si="250"/>
        <v>-0.54193432507418038</v>
      </c>
      <c r="H2043" s="1">
        <f t="shared" si="251"/>
        <v>-119.38016697879448</v>
      </c>
      <c r="I2043" s="6">
        <f t="shared" si="252"/>
        <v>8.9267889179427407E-3</v>
      </c>
      <c r="J2043" s="6">
        <f t="shared" si="252"/>
        <v>5.6008439327119852E-3</v>
      </c>
      <c r="K2043" s="6">
        <f t="shared" si="253"/>
        <v>3.3259449852307554E-3</v>
      </c>
      <c r="L2043" s="7">
        <f t="shared" si="254"/>
        <v>299.00088466823564</v>
      </c>
      <c r="M2043" s="6">
        <f t="shared" si="255"/>
        <v>-4.2995273740376039E-3</v>
      </c>
      <c r="N2043" s="1"/>
    </row>
    <row r="2044" spans="1:14" x14ac:dyDescent="0.25">
      <c r="A2044" s="3">
        <v>43396</v>
      </c>
      <c r="B2044" s="1">
        <v>2740.6899410000001</v>
      </c>
      <c r="C2044" s="1">
        <v>105.22962200000001</v>
      </c>
      <c r="D2044" s="1">
        <v>1114.910034</v>
      </c>
      <c r="E2044" s="1">
        <f t="shared" si="248"/>
        <v>982.53905590630734</v>
      </c>
      <c r="F2044" s="1">
        <f t="shared" si="249"/>
        <v>-132.37097809369266</v>
      </c>
      <c r="G2044" s="1">
        <f t="shared" si="250"/>
        <v>-12.448876789823998</v>
      </c>
      <c r="H2044" s="1">
        <f t="shared" si="251"/>
        <v>-119.92210130386866</v>
      </c>
      <c r="I2044" s="6">
        <f t="shared" si="252"/>
        <v>-1.3956016114619607E-2</v>
      </c>
      <c r="J2044" s="6">
        <f t="shared" si="252"/>
        <v>3.1852929410784991E-3</v>
      </c>
      <c r="K2044" s="6">
        <f t="shared" si="253"/>
        <v>-1.7141309055698106E-2</v>
      </c>
      <c r="L2044" s="7">
        <f t="shared" si="254"/>
        <v>293.87561809621025</v>
      </c>
      <c r="M2044" s="6">
        <f t="shared" si="255"/>
        <v>-5.5118302120862328E-3</v>
      </c>
      <c r="N2044" s="1"/>
    </row>
    <row r="2045" spans="1:14" x14ac:dyDescent="0.25">
      <c r="A2045" s="3">
        <v>43397</v>
      </c>
      <c r="B2045" s="1">
        <v>2656.1000979999999</v>
      </c>
      <c r="C2045" s="1">
        <v>99.603110999999998</v>
      </c>
      <c r="D2045" s="1">
        <v>1057.119995</v>
      </c>
      <c r="E2045" s="1">
        <f t="shared" si="248"/>
        <v>948.88347904460909</v>
      </c>
      <c r="F2045" s="1">
        <f t="shared" si="249"/>
        <v>-108.23651595539093</v>
      </c>
      <c r="G2045" s="1">
        <f t="shared" si="250"/>
        <v>24.134462138301728</v>
      </c>
      <c r="H2045" s="1">
        <f t="shared" si="251"/>
        <v>-132.37097809369266</v>
      </c>
      <c r="I2045" s="6">
        <f t="shared" si="252"/>
        <v>-5.346888920688142E-2</v>
      </c>
      <c r="J2045" s="6">
        <f t="shared" si="252"/>
        <v>-5.1833813704828424E-2</v>
      </c>
      <c r="K2045" s="6">
        <f t="shared" si="253"/>
        <v>-1.6350755020529961E-3</v>
      </c>
      <c r="L2045" s="7">
        <f t="shared" si="254"/>
        <v>293.39510927241042</v>
      </c>
      <c r="M2045" s="6">
        <f t="shared" si="255"/>
        <v>-3.0864433708665207E-2</v>
      </c>
      <c r="N2045" s="1"/>
    </row>
    <row r="2046" spans="1:14" x14ac:dyDescent="0.25">
      <c r="A2046" s="3">
        <v>43398</v>
      </c>
      <c r="B2046" s="1">
        <v>2705.570068</v>
      </c>
      <c r="C2046" s="1">
        <v>105.424324</v>
      </c>
      <c r="D2046" s="1">
        <v>1103.589966</v>
      </c>
      <c r="E2046" s="1">
        <f t="shared" si="248"/>
        <v>983.70368672745496</v>
      </c>
      <c r="F2046" s="1">
        <f t="shared" si="249"/>
        <v>-119.88627927254504</v>
      </c>
      <c r="G2046" s="1">
        <f t="shared" si="250"/>
        <v>-11.649763317154111</v>
      </c>
      <c r="H2046" s="1">
        <f t="shared" si="251"/>
        <v>-108.23651595539093</v>
      </c>
      <c r="I2046" s="6">
        <f t="shared" si="252"/>
        <v>5.8444088157045604E-2</v>
      </c>
      <c r="J2046" s="6">
        <f t="shared" si="252"/>
        <v>4.3959031349132704E-2</v>
      </c>
      <c r="K2046" s="6">
        <f t="shared" si="253"/>
        <v>1.4485056807912899E-2</v>
      </c>
      <c r="L2046" s="7">
        <f t="shared" si="254"/>
        <v>297.6449540973851</v>
      </c>
      <c r="M2046" s="6">
        <f t="shared" si="255"/>
        <v>1.8625039785680642E-2</v>
      </c>
      <c r="N2046" s="1"/>
    </row>
    <row r="2047" spans="1:14" x14ac:dyDescent="0.25">
      <c r="A2047" s="3">
        <v>43399</v>
      </c>
      <c r="B2047" s="1">
        <v>2658.6899410000001</v>
      </c>
      <c r="C2047" s="1">
        <v>104.11990400000001</v>
      </c>
      <c r="D2047" s="1">
        <v>1083.75</v>
      </c>
      <c r="E2047" s="1">
        <f t="shared" si="248"/>
        <v>975.90115909177871</v>
      </c>
      <c r="F2047" s="1">
        <f t="shared" si="249"/>
        <v>-107.84884090822129</v>
      </c>
      <c r="G2047" s="1">
        <f t="shared" si="250"/>
        <v>12.037438364323748</v>
      </c>
      <c r="H2047" s="1">
        <f t="shared" si="251"/>
        <v>-119.88627927254504</v>
      </c>
      <c r="I2047" s="6">
        <f t="shared" si="252"/>
        <v>-1.2373045901626911E-2</v>
      </c>
      <c r="J2047" s="6">
        <f t="shared" si="252"/>
        <v>-1.7977660735635892E-2</v>
      </c>
      <c r="K2047" s="6">
        <f t="shared" si="253"/>
        <v>5.6046148340089808E-3</v>
      </c>
      <c r="L2047" s="7">
        <f t="shared" si="254"/>
        <v>299.31313942238722</v>
      </c>
      <c r="M2047" s="6">
        <f t="shared" si="255"/>
        <v>-1.7327264059605163E-2</v>
      </c>
      <c r="N2047" s="1"/>
    </row>
    <row r="2048" spans="1:14" x14ac:dyDescent="0.25">
      <c r="A2048" s="3">
        <v>43402</v>
      </c>
      <c r="B2048" s="1">
        <v>2641.25</v>
      </c>
      <c r="C2048" s="1">
        <v>101.092476</v>
      </c>
      <c r="D2048" s="1">
        <v>1034.7299800000001</v>
      </c>
      <c r="E2048" s="1">
        <f t="shared" si="248"/>
        <v>957.79227496318515</v>
      </c>
      <c r="F2048" s="1">
        <f t="shared" si="249"/>
        <v>-76.937705036814918</v>
      </c>
      <c r="G2048" s="1">
        <f t="shared" si="250"/>
        <v>30.911135871406373</v>
      </c>
      <c r="H2048" s="1">
        <f t="shared" si="251"/>
        <v>-107.84884090822129</v>
      </c>
      <c r="I2048" s="6">
        <f t="shared" si="252"/>
        <v>-2.907636180686457E-2</v>
      </c>
      <c r="J2048" s="6">
        <f t="shared" si="252"/>
        <v>-4.5231852364475134E-2</v>
      </c>
      <c r="K2048" s="6">
        <f t="shared" si="253"/>
        <v>1.6155490557610563E-2</v>
      </c>
      <c r="L2048" s="7">
        <f t="shared" si="254"/>
        <v>304.14869002009436</v>
      </c>
      <c r="M2048" s="6">
        <f t="shared" si="255"/>
        <v>-6.5595994219019849E-3</v>
      </c>
      <c r="N2048" s="1"/>
    </row>
    <row r="2049" spans="1:14" x14ac:dyDescent="0.25">
      <c r="A2049" s="3">
        <v>43403</v>
      </c>
      <c r="B2049" s="1">
        <v>2682.6298830000001</v>
      </c>
      <c r="C2049" s="1">
        <v>100.975662</v>
      </c>
      <c r="D2049" s="1">
        <v>1049.51001</v>
      </c>
      <c r="E2049" s="1">
        <f t="shared" si="248"/>
        <v>957.09353953806601</v>
      </c>
      <c r="F2049" s="1">
        <f t="shared" si="249"/>
        <v>-92.416470461933955</v>
      </c>
      <c r="G2049" s="1">
        <f t="shared" si="250"/>
        <v>-15.478765425119036</v>
      </c>
      <c r="H2049" s="1">
        <f t="shared" si="251"/>
        <v>-76.937705036814918</v>
      </c>
      <c r="I2049" s="6">
        <f t="shared" si="252"/>
        <v>-1.155516262159817E-3</v>
      </c>
      <c r="J2049" s="6">
        <f t="shared" si="252"/>
        <v>1.428394874573935E-2</v>
      </c>
      <c r="K2049" s="6">
        <f t="shared" si="253"/>
        <v>-1.5439465007899167E-2</v>
      </c>
      <c r="L2049" s="7">
        <f t="shared" si="254"/>
        <v>299.45279696333074</v>
      </c>
      <c r="M2049" s="6">
        <f t="shared" si="255"/>
        <v>1.5666780123047896E-2</v>
      </c>
      <c r="N2049" s="1"/>
    </row>
    <row r="2050" spans="1:14" x14ac:dyDescent="0.25">
      <c r="A2050" s="3">
        <v>43404</v>
      </c>
      <c r="B2050" s="1">
        <v>2711.73999</v>
      </c>
      <c r="C2050" s="1">
        <v>103.973877</v>
      </c>
      <c r="D2050" s="1">
        <v>1090.579956</v>
      </c>
      <c r="E2050" s="1">
        <f t="shared" si="248"/>
        <v>975.02768298511455</v>
      </c>
      <c r="F2050" s="1">
        <f t="shared" si="249"/>
        <v>-115.55227301488549</v>
      </c>
      <c r="G2050" s="1">
        <f t="shared" si="250"/>
        <v>-23.135802552951532</v>
      </c>
      <c r="H2050" s="1">
        <f t="shared" si="251"/>
        <v>-92.416470461933955</v>
      </c>
      <c r="I2050" s="6">
        <f t="shared" si="252"/>
        <v>2.9692452028687866E-2</v>
      </c>
      <c r="J2050" s="6">
        <f t="shared" si="252"/>
        <v>3.9132495744371276E-2</v>
      </c>
      <c r="K2050" s="6">
        <f t="shared" si="253"/>
        <v>-9.4400437156834105E-3</v>
      </c>
      <c r="L2050" s="7">
        <f t="shared" si="254"/>
        <v>296.62594946921325</v>
      </c>
      <c r="M2050" s="6">
        <f t="shared" si="255"/>
        <v>1.0851331816018606E-2</v>
      </c>
      <c r="N2050" s="1"/>
    </row>
    <row r="2051" spans="1:14" x14ac:dyDescent="0.25">
      <c r="A2051" s="3">
        <v>43405</v>
      </c>
      <c r="B2051" s="1">
        <v>2740.3701169999999</v>
      </c>
      <c r="C2051" s="1">
        <v>103.10749800000001</v>
      </c>
      <c r="D2051" s="1">
        <v>1085.9799800000001</v>
      </c>
      <c r="E2051" s="1">
        <f t="shared" ref="E2051:E2114" si="256">$Q$2+$P$2*C2051</f>
        <v>969.84534440515597</v>
      </c>
      <c r="F2051" s="1">
        <f t="shared" ref="F2051:F2114" si="257">E2051-D2051</f>
        <v>-116.1346355948441</v>
      </c>
      <c r="G2051" s="1">
        <f t="shared" si="250"/>
        <v>-0.58236257995861251</v>
      </c>
      <c r="H2051" s="1">
        <f t="shared" si="251"/>
        <v>-115.55227301488549</v>
      </c>
      <c r="I2051" s="6">
        <f t="shared" si="252"/>
        <v>-8.3326603277474875E-3</v>
      </c>
      <c r="J2051" s="6">
        <f t="shared" si="252"/>
        <v>-4.2179172418239652E-3</v>
      </c>
      <c r="K2051" s="6">
        <f t="shared" si="253"/>
        <v>-4.1147430859235223E-3</v>
      </c>
      <c r="L2051" s="7">
        <f t="shared" si="254"/>
        <v>295.40540989452933</v>
      </c>
      <c r="M2051" s="6">
        <f t="shared" si="255"/>
        <v>1.0557843711262338E-2</v>
      </c>
      <c r="N2051" s="1"/>
    </row>
    <row r="2052" spans="1:14" x14ac:dyDescent="0.25">
      <c r="A2052" s="3">
        <v>43406</v>
      </c>
      <c r="B2052" s="1">
        <v>2723.0600589999999</v>
      </c>
      <c r="C2052" s="1">
        <v>103.341148</v>
      </c>
      <c r="D2052" s="1">
        <v>1071.48999</v>
      </c>
      <c r="E2052" s="1">
        <f t="shared" si="256"/>
        <v>971.2429468507454</v>
      </c>
      <c r="F2052" s="1">
        <f t="shared" si="257"/>
        <v>-100.24704314925464</v>
      </c>
      <c r="G2052" s="1">
        <f t="shared" ref="G2052:G2115" si="258">F2052-F2051</f>
        <v>15.887592445589462</v>
      </c>
      <c r="H2052" s="1">
        <f t="shared" ref="H2052:H2115" si="259">F2051</f>
        <v>-116.1346355948441</v>
      </c>
      <c r="I2052" s="6">
        <f t="shared" ref="I2052:J2115" si="260">C2052/C2051-1</f>
        <v>2.2660815608190887E-3</v>
      </c>
      <c r="J2052" s="6">
        <f t="shared" si="260"/>
        <v>-1.3342778197439675E-2</v>
      </c>
      <c r="K2052" s="6">
        <f t="shared" ref="K2052:K2115" si="261">IF(F2051&gt;0,J2052-I2052,I2052-J2052)</f>
        <v>1.5608859758258764E-2</v>
      </c>
      <c r="L2052" s="7">
        <f t="shared" ref="L2052:L2115" si="262">L2051*(1+K2052)</f>
        <v>300.01635150940393</v>
      </c>
      <c r="M2052" s="6">
        <f t="shared" ref="M2052:M2115" si="263">B2052/B2051-1</f>
        <v>-6.3166861631632765E-3</v>
      </c>
      <c r="N2052" s="1"/>
    </row>
    <row r="2053" spans="1:14" x14ac:dyDescent="0.25">
      <c r="A2053" s="3">
        <v>43409</v>
      </c>
      <c r="B2053" s="1">
        <v>2738.3100589999999</v>
      </c>
      <c r="C2053" s="1">
        <v>104.65529600000001</v>
      </c>
      <c r="D2053" s="1">
        <v>1055.7299800000001</v>
      </c>
      <c r="E2053" s="1">
        <f t="shared" si="256"/>
        <v>979.10366355807025</v>
      </c>
      <c r="F2053" s="1">
        <f t="shared" si="257"/>
        <v>-76.626316441929816</v>
      </c>
      <c r="G2053" s="1">
        <f t="shared" si="258"/>
        <v>23.62072670732482</v>
      </c>
      <c r="H2053" s="1">
        <f t="shared" si="259"/>
        <v>-100.24704314925464</v>
      </c>
      <c r="I2053" s="6">
        <f t="shared" si="260"/>
        <v>1.2716599587223598E-2</v>
      </c>
      <c r="J2053" s="6">
        <f t="shared" si="260"/>
        <v>-1.4708499516640328E-2</v>
      </c>
      <c r="K2053" s="6">
        <f t="shared" si="261"/>
        <v>2.7425099103863926E-2</v>
      </c>
      <c r="L2053" s="7">
        <f t="shared" si="262"/>
        <v>308.24432968232895</v>
      </c>
      <c r="M2053" s="6">
        <f t="shared" si="263"/>
        <v>5.6003171687664111E-3</v>
      </c>
      <c r="N2053" s="1"/>
    </row>
    <row r="2054" spans="1:14" x14ac:dyDescent="0.25">
      <c r="A2054" s="3">
        <v>43410</v>
      </c>
      <c r="B2054" s="1">
        <v>2755.4499510000001</v>
      </c>
      <c r="C2054" s="1">
        <v>104.859718</v>
      </c>
      <c r="D2054" s="1">
        <v>1069.5699460000001</v>
      </c>
      <c r="E2054" s="1">
        <f t="shared" si="256"/>
        <v>980.32643559801147</v>
      </c>
      <c r="F2054" s="1">
        <f t="shared" si="257"/>
        <v>-89.243510401988601</v>
      </c>
      <c r="G2054" s="1">
        <f t="shared" si="258"/>
        <v>-12.617193960058785</v>
      </c>
      <c r="H2054" s="1">
        <f t="shared" si="259"/>
        <v>-76.626316441929816</v>
      </c>
      <c r="I2054" s="6">
        <f t="shared" si="260"/>
        <v>1.9532886324260534E-3</v>
      </c>
      <c r="J2054" s="6">
        <f t="shared" si="260"/>
        <v>1.3109380487613009E-2</v>
      </c>
      <c r="K2054" s="6">
        <f t="shared" si="261"/>
        <v>-1.1156091855186956E-2</v>
      </c>
      <c r="L2054" s="7">
        <f t="shared" si="262"/>
        <v>304.80552762655236</v>
      </c>
      <c r="M2054" s="6">
        <f t="shared" si="263"/>
        <v>6.2592955621174617E-3</v>
      </c>
      <c r="N2054" s="1"/>
    </row>
    <row r="2055" spans="1:14" x14ac:dyDescent="0.25">
      <c r="A2055" s="3">
        <v>43411</v>
      </c>
      <c r="B2055" s="1">
        <v>2813.889893</v>
      </c>
      <c r="C2055" s="1">
        <v>108.987129</v>
      </c>
      <c r="D2055" s="1">
        <v>1108.23999</v>
      </c>
      <c r="E2055" s="1">
        <f t="shared" si="256"/>
        <v>1005.0149855982369</v>
      </c>
      <c r="F2055" s="1">
        <f t="shared" si="257"/>
        <v>-103.22500440176316</v>
      </c>
      <c r="G2055" s="1">
        <f t="shared" si="258"/>
        <v>-13.981493999774557</v>
      </c>
      <c r="H2055" s="1">
        <f t="shared" si="259"/>
        <v>-89.243510401988601</v>
      </c>
      <c r="I2055" s="6">
        <f t="shared" si="260"/>
        <v>3.9361263588368667E-2</v>
      </c>
      <c r="J2055" s="6">
        <f t="shared" si="260"/>
        <v>3.6154759344743104E-2</v>
      </c>
      <c r="K2055" s="6">
        <f t="shared" si="261"/>
        <v>3.2065042436255631E-3</v>
      </c>
      <c r="L2055" s="7">
        <f t="shared" si="262"/>
        <v>305.78288784436745</v>
      </c>
      <c r="M2055" s="6">
        <f t="shared" si="263"/>
        <v>2.1208856280910071E-2</v>
      </c>
      <c r="N2055" s="1"/>
    </row>
    <row r="2056" spans="1:14" x14ac:dyDescent="0.25">
      <c r="A2056" s="3">
        <v>43412</v>
      </c>
      <c r="B2056" s="1">
        <v>2806.830078</v>
      </c>
      <c r="C2056" s="1">
        <v>108.782707</v>
      </c>
      <c r="D2056" s="1">
        <v>1094.630005</v>
      </c>
      <c r="E2056" s="1">
        <f t="shared" si="256"/>
        <v>1003.7922135582957</v>
      </c>
      <c r="F2056" s="1">
        <f t="shared" si="257"/>
        <v>-90.837791441704326</v>
      </c>
      <c r="G2056" s="1">
        <f t="shared" si="258"/>
        <v>12.387212960058832</v>
      </c>
      <c r="H2056" s="1">
        <f t="shared" si="259"/>
        <v>-103.22500440176316</v>
      </c>
      <c r="I2056" s="6">
        <f t="shared" si="260"/>
        <v>-1.8756526745464797E-3</v>
      </c>
      <c r="J2056" s="6">
        <f t="shared" si="260"/>
        <v>-1.2280719990983235E-2</v>
      </c>
      <c r="K2056" s="6">
        <f t="shared" si="261"/>
        <v>1.0405067316436756E-2</v>
      </c>
      <c r="L2056" s="7">
        <f t="shared" si="262"/>
        <v>308.96457937660256</v>
      </c>
      <c r="M2056" s="6">
        <f t="shared" si="263"/>
        <v>-2.5089165775684652E-3</v>
      </c>
      <c r="N2056" s="1"/>
    </row>
    <row r="2057" spans="1:14" x14ac:dyDescent="0.25">
      <c r="A2057" s="3">
        <v>43413</v>
      </c>
      <c r="B2057" s="1">
        <v>2781.01001</v>
      </c>
      <c r="C2057" s="1">
        <v>106.660583</v>
      </c>
      <c r="D2057" s="1">
        <v>1077.0200199999999</v>
      </c>
      <c r="E2057" s="1">
        <f t="shared" si="256"/>
        <v>991.0985020571444</v>
      </c>
      <c r="F2057" s="1">
        <f t="shared" si="257"/>
        <v>-85.92151794285553</v>
      </c>
      <c r="G2057" s="1">
        <f t="shared" si="258"/>
        <v>4.9162734988487955</v>
      </c>
      <c r="H2057" s="1">
        <f t="shared" si="259"/>
        <v>-90.837791441704326</v>
      </c>
      <c r="I2057" s="6">
        <f t="shared" si="260"/>
        <v>-1.9507916823581106E-2</v>
      </c>
      <c r="J2057" s="6">
        <f t="shared" si="260"/>
        <v>-1.6087614006159101E-2</v>
      </c>
      <c r="K2057" s="6">
        <f t="shared" si="261"/>
        <v>-3.4203028174220051E-3</v>
      </c>
      <c r="L2057" s="7">
        <f t="shared" si="262"/>
        <v>307.90782695527719</v>
      </c>
      <c r="M2057" s="6">
        <f t="shared" si="263"/>
        <v>-9.1990135784770777E-3</v>
      </c>
      <c r="N2057" s="1"/>
    </row>
    <row r="2058" spans="1:14" x14ac:dyDescent="0.25">
      <c r="A2058" s="3">
        <v>43416</v>
      </c>
      <c r="B2058" s="1">
        <v>2726.219971</v>
      </c>
      <c r="C2058" s="1">
        <v>104.032303</v>
      </c>
      <c r="D2058" s="1">
        <v>1049.3599850000001</v>
      </c>
      <c r="E2058" s="1">
        <f t="shared" si="256"/>
        <v>975.37716434820459</v>
      </c>
      <c r="F2058" s="1">
        <f t="shared" si="257"/>
        <v>-73.982820651795464</v>
      </c>
      <c r="G2058" s="1">
        <f t="shared" si="258"/>
        <v>11.938697291060066</v>
      </c>
      <c r="H2058" s="1">
        <f t="shared" si="259"/>
        <v>-85.92151794285553</v>
      </c>
      <c r="I2058" s="6">
        <f t="shared" si="260"/>
        <v>-2.4641530414286295E-2</v>
      </c>
      <c r="J2058" s="6">
        <f t="shared" si="260"/>
        <v>-2.5682006356761988E-2</v>
      </c>
      <c r="K2058" s="6">
        <f t="shared" si="261"/>
        <v>1.0404759424756937E-3</v>
      </c>
      <c r="L2058" s="7">
        <f t="shared" si="262"/>
        <v>308.22819764172414</v>
      </c>
      <c r="M2058" s="6">
        <f t="shared" si="263"/>
        <v>-1.970148931610638E-2</v>
      </c>
      <c r="N2058" s="1"/>
    </row>
    <row r="2059" spans="1:14" x14ac:dyDescent="0.25">
      <c r="A2059" s="3">
        <v>43417</v>
      </c>
      <c r="B2059" s="1">
        <v>2722.179932</v>
      </c>
      <c r="C2059" s="1">
        <v>104.100433</v>
      </c>
      <c r="D2059" s="1">
        <v>1047.969971</v>
      </c>
      <c r="E2059" s="1">
        <f t="shared" si="256"/>
        <v>975.78469122437843</v>
      </c>
      <c r="F2059" s="1">
        <f t="shared" si="257"/>
        <v>-72.185279775621552</v>
      </c>
      <c r="G2059" s="1">
        <f t="shared" si="258"/>
        <v>1.7975408761739118</v>
      </c>
      <c r="H2059" s="1">
        <f t="shared" si="259"/>
        <v>-73.982820651795464</v>
      </c>
      <c r="I2059" s="6">
        <f t="shared" si="260"/>
        <v>6.548927403826621E-4</v>
      </c>
      <c r="J2059" s="6">
        <f t="shared" si="260"/>
        <v>-1.3246302697544898E-3</v>
      </c>
      <c r="K2059" s="6">
        <f t="shared" si="261"/>
        <v>1.9795230101371519E-3</v>
      </c>
      <c r="L2059" s="7">
        <f t="shared" si="262"/>
        <v>308.83834245132903</v>
      </c>
      <c r="M2059" s="6">
        <f t="shared" si="263"/>
        <v>-1.481919670083709E-3</v>
      </c>
      <c r="N2059" s="1"/>
    </row>
    <row r="2060" spans="1:14" x14ac:dyDescent="0.25">
      <c r="A2060" s="3">
        <v>43418</v>
      </c>
      <c r="B2060" s="1">
        <v>2701.580078</v>
      </c>
      <c r="C2060" s="1">
        <v>102.62417600000001</v>
      </c>
      <c r="D2060" s="1">
        <v>1054.579956</v>
      </c>
      <c r="E2060" s="1">
        <f t="shared" si="256"/>
        <v>966.95430220867763</v>
      </c>
      <c r="F2060" s="1">
        <f t="shared" si="257"/>
        <v>-87.625653791322407</v>
      </c>
      <c r="G2060" s="1">
        <f t="shared" si="258"/>
        <v>-15.440374015700854</v>
      </c>
      <c r="H2060" s="1">
        <f t="shared" si="259"/>
        <v>-72.185279775621552</v>
      </c>
      <c r="I2060" s="6">
        <f t="shared" si="260"/>
        <v>-1.4181084145922673E-2</v>
      </c>
      <c r="J2060" s="6">
        <f t="shared" si="260"/>
        <v>6.3074183258253758E-3</v>
      </c>
      <c r="K2060" s="6">
        <f t="shared" si="261"/>
        <v>-2.0488502471748049E-2</v>
      </c>
      <c r="L2060" s="7">
        <f t="shared" si="262"/>
        <v>302.51070730864438</v>
      </c>
      <c r="M2060" s="6">
        <f t="shared" si="263"/>
        <v>-7.5674108672402207E-3</v>
      </c>
      <c r="N2060" s="1"/>
    </row>
    <row r="2061" spans="1:14" x14ac:dyDescent="0.25">
      <c r="A2061" s="3">
        <v>43419</v>
      </c>
      <c r="B2061" s="1">
        <v>2730.1999510000001</v>
      </c>
      <c r="C2061" s="1">
        <v>104.882553</v>
      </c>
      <c r="D2061" s="1">
        <v>1071.0500489999999</v>
      </c>
      <c r="E2061" s="1">
        <f t="shared" si="256"/>
        <v>980.4630255909284</v>
      </c>
      <c r="F2061" s="1">
        <f t="shared" si="257"/>
        <v>-90.587023409071548</v>
      </c>
      <c r="G2061" s="1">
        <f t="shared" si="258"/>
        <v>-2.961369617749142</v>
      </c>
      <c r="H2061" s="1">
        <f t="shared" si="259"/>
        <v>-87.625653791322407</v>
      </c>
      <c r="I2061" s="6">
        <f t="shared" si="260"/>
        <v>2.2006286316003987E-2</v>
      </c>
      <c r="J2061" s="6">
        <f t="shared" si="260"/>
        <v>1.5617680675887868E-2</v>
      </c>
      <c r="K2061" s="6">
        <f t="shared" si="261"/>
        <v>6.3886056401161184E-3</v>
      </c>
      <c r="L2061" s="7">
        <f t="shared" si="262"/>
        <v>304.4433289195519</v>
      </c>
      <c r="M2061" s="6">
        <f t="shared" si="263"/>
        <v>1.0593753349405599E-2</v>
      </c>
      <c r="N2061" s="1"/>
    </row>
    <row r="2062" spans="1:14" x14ac:dyDescent="0.25">
      <c r="A2062" s="3">
        <v>43420</v>
      </c>
      <c r="B2062" s="1">
        <v>2736.2700199999999</v>
      </c>
      <c r="C2062" s="1">
        <v>105.86998699999999</v>
      </c>
      <c r="D2062" s="1">
        <v>1068.2700199999999</v>
      </c>
      <c r="E2062" s="1">
        <f t="shared" si="256"/>
        <v>986.3694675907492</v>
      </c>
      <c r="F2062" s="1">
        <f t="shared" si="257"/>
        <v>-81.900552409250736</v>
      </c>
      <c r="G2062" s="1">
        <f t="shared" si="258"/>
        <v>8.6864709998208127</v>
      </c>
      <c r="H2062" s="1">
        <f t="shared" si="259"/>
        <v>-90.587023409071548</v>
      </c>
      <c r="I2062" s="6">
        <f t="shared" si="260"/>
        <v>9.4146640385459612E-3</v>
      </c>
      <c r="J2062" s="6">
        <f t="shared" si="260"/>
        <v>-2.595610730418807E-3</v>
      </c>
      <c r="K2062" s="6">
        <f t="shared" si="261"/>
        <v>1.2010274768964768E-2</v>
      </c>
      <c r="L2062" s="7">
        <f t="shared" si="262"/>
        <v>308.09977695145403</v>
      </c>
      <c r="M2062" s="6">
        <f t="shared" si="263"/>
        <v>2.2233056585385658E-3</v>
      </c>
      <c r="N2062" s="1"/>
    </row>
    <row r="2063" spans="1:14" x14ac:dyDescent="0.25">
      <c r="A2063" s="3">
        <v>43423</v>
      </c>
      <c r="B2063" s="1">
        <v>2690.7299800000001</v>
      </c>
      <c r="C2063" s="1">
        <v>102.282005</v>
      </c>
      <c r="D2063" s="1">
        <v>1027.420044</v>
      </c>
      <c r="E2063" s="1">
        <f t="shared" si="256"/>
        <v>964.90756980375659</v>
      </c>
      <c r="F2063" s="1">
        <f t="shared" si="257"/>
        <v>-62.512474196243375</v>
      </c>
      <c r="G2063" s="1">
        <f t="shared" si="258"/>
        <v>19.388078213007361</v>
      </c>
      <c r="H2063" s="1">
        <f t="shared" si="259"/>
        <v>-81.900552409250736</v>
      </c>
      <c r="I2063" s="6">
        <f t="shared" si="260"/>
        <v>-3.3890454714044616E-2</v>
      </c>
      <c r="J2063" s="6">
        <f t="shared" si="260"/>
        <v>-3.8239373225132711E-2</v>
      </c>
      <c r="K2063" s="6">
        <f t="shared" si="261"/>
        <v>4.3489185110880957E-3</v>
      </c>
      <c r="L2063" s="7">
        <f t="shared" si="262"/>
        <v>309.43967777470033</v>
      </c>
      <c r="M2063" s="6">
        <f t="shared" si="263"/>
        <v>-1.6643108928262818E-2</v>
      </c>
      <c r="N2063" s="1"/>
    </row>
    <row r="2064" spans="1:14" x14ac:dyDescent="0.25">
      <c r="A2064" s="3">
        <v>43424</v>
      </c>
      <c r="B2064" s="1">
        <v>2641.889893</v>
      </c>
      <c r="C2064" s="1">
        <v>99.437034999999995</v>
      </c>
      <c r="D2064" s="1">
        <v>1030.4499510000001</v>
      </c>
      <c r="E2064" s="1">
        <f t="shared" si="256"/>
        <v>947.89007770177273</v>
      </c>
      <c r="F2064" s="1">
        <f t="shared" si="257"/>
        <v>-82.55987329822733</v>
      </c>
      <c r="G2064" s="1">
        <f t="shared" si="258"/>
        <v>-20.047399101983956</v>
      </c>
      <c r="H2064" s="1">
        <f t="shared" si="259"/>
        <v>-62.512474196243375</v>
      </c>
      <c r="I2064" s="6">
        <f t="shared" si="260"/>
        <v>-2.7814961194786991E-2</v>
      </c>
      <c r="J2064" s="6">
        <f t="shared" si="260"/>
        <v>2.9490440815267416E-3</v>
      </c>
      <c r="K2064" s="6">
        <f t="shared" si="261"/>
        <v>-3.0764005276313733E-2</v>
      </c>
      <c r="L2064" s="7">
        <f t="shared" si="262"/>
        <v>299.92007389493864</v>
      </c>
      <c r="M2064" s="6">
        <f t="shared" si="263"/>
        <v>-1.8151240504630684E-2</v>
      </c>
      <c r="N2064" s="1"/>
    </row>
    <row r="2065" spans="1:14" x14ac:dyDescent="0.25">
      <c r="A2065" s="3">
        <v>43425</v>
      </c>
      <c r="B2065" s="1">
        <v>2649.929932</v>
      </c>
      <c r="C2065" s="1">
        <v>100.80574</v>
      </c>
      <c r="D2065" s="1">
        <v>1043.4300539999999</v>
      </c>
      <c r="E2065" s="1">
        <f t="shared" si="256"/>
        <v>956.07713293520078</v>
      </c>
      <c r="F2065" s="1">
        <f t="shared" si="257"/>
        <v>-87.352921064799148</v>
      </c>
      <c r="G2065" s="1">
        <f t="shared" si="258"/>
        <v>-4.7930477665718172</v>
      </c>
      <c r="H2065" s="1">
        <f t="shared" si="259"/>
        <v>-82.55987329822733</v>
      </c>
      <c r="I2065" s="6">
        <f t="shared" si="260"/>
        <v>1.3764539540021437E-2</v>
      </c>
      <c r="J2065" s="6">
        <f t="shared" si="260"/>
        <v>1.259653900454194E-2</v>
      </c>
      <c r="K2065" s="6">
        <f t="shared" si="261"/>
        <v>1.1680005354794964E-3</v>
      </c>
      <c r="L2065" s="7">
        <f t="shared" si="262"/>
        <v>300.27038070184898</v>
      </c>
      <c r="M2065" s="6">
        <f t="shared" si="263"/>
        <v>3.0432907220330208E-3</v>
      </c>
      <c r="N2065" s="1"/>
    </row>
    <row r="2066" spans="1:14" x14ac:dyDescent="0.25">
      <c r="A2066" s="3">
        <v>43427</v>
      </c>
      <c r="B2066" s="1">
        <v>2632.5600589999999</v>
      </c>
      <c r="C2066" s="1">
        <v>100.76664</v>
      </c>
      <c r="D2066" s="1">
        <v>1030.099976</v>
      </c>
      <c r="E2066" s="1">
        <f t="shared" si="256"/>
        <v>955.84325210651457</v>
      </c>
      <c r="F2066" s="1">
        <f t="shared" si="257"/>
        <v>-74.2567238934854</v>
      </c>
      <c r="G2066" s="1">
        <f t="shared" si="258"/>
        <v>13.096197171313747</v>
      </c>
      <c r="H2066" s="1">
        <f t="shared" si="259"/>
        <v>-87.352921064799148</v>
      </c>
      <c r="I2066" s="6">
        <f t="shared" si="260"/>
        <v>-3.8787473808543638E-4</v>
      </c>
      <c r="J2066" s="6">
        <f t="shared" si="260"/>
        <v>-1.2775248277447027E-2</v>
      </c>
      <c r="K2066" s="6">
        <f t="shared" si="261"/>
        <v>1.238737353936159E-2</v>
      </c>
      <c r="L2066" s="7">
        <f t="shared" si="262"/>
        <v>303.98994207040909</v>
      </c>
      <c r="M2066" s="6">
        <f t="shared" si="263"/>
        <v>-6.5548423715832138E-3</v>
      </c>
      <c r="N2066" s="1"/>
    </row>
    <row r="2067" spans="1:14" x14ac:dyDescent="0.25">
      <c r="A2067" s="3">
        <v>43430</v>
      </c>
      <c r="B2067" s="1">
        <v>2673.4499510000001</v>
      </c>
      <c r="C2067" s="1">
        <v>104.09066</v>
      </c>
      <c r="D2067" s="1">
        <v>1055.9399410000001</v>
      </c>
      <c r="E2067" s="1">
        <f t="shared" si="256"/>
        <v>975.7262329804206</v>
      </c>
      <c r="F2067" s="1">
        <f t="shared" si="257"/>
        <v>-80.213708019579485</v>
      </c>
      <c r="G2067" s="1">
        <f t="shared" si="258"/>
        <v>-5.9569841260940848</v>
      </c>
      <c r="H2067" s="1">
        <f t="shared" si="259"/>
        <v>-74.2567238934854</v>
      </c>
      <c r="I2067" s="6">
        <f t="shared" si="260"/>
        <v>3.2987306116389448E-2</v>
      </c>
      <c r="J2067" s="6">
        <f t="shared" si="260"/>
        <v>2.5084909816559531E-2</v>
      </c>
      <c r="K2067" s="6">
        <f t="shared" si="261"/>
        <v>7.9023962998299169E-3</v>
      </c>
      <c r="L2067" s="7">
        <f t="shared" si="262"/>
        <v>306.39219106381182</v>
      </c>
      <c r="M2067" s="6">
        <f t="shared" si="263"/>
        <v>1.5532368144919984E-2</v>
      </c>
      <c r="N2067" s="1"/>
    </row>
    <row r="2068" spans="1:14" x14ac:dyDescent="0.25">
      <c r="A2068" s="3">
        <v>43431</v>
      </c>
      <c r="B2068" s="1">
        <v>2682.169922</v>
      </c>
      <c r="C2068" s="1">
        <v>104.745682</v>
      </c>
      <c r="D2068" s="1">
        <v>1052.280029</v>
      </c>
      <c r="E2068" s="1">
        <f t="shared" si="256"/>
        <v>979.64431707678216</v>
      </c>
      <c r="F2068" s="1">
        <f t="shared" si="257"/>
        <v>-72.635711923217855</v>
      </c>
      <c r="G2068" s="1">
        <f t="shared" si="258"/>
        <v>7.5779960963616304</v>
      </c>
      <c r="H2068" s="1">
        <f t="shared" si="259"/>
        <v>-80.213708019579485</v>
      </c>
      <c r="I2068" s="6">
        <f t="shared" si="260"/>
        <v>6.292802831685318E-3</v>
      </c>
      <c r="J2068" s="6">
        <f t="shared" si="260"/>
        <v>-3.4660228843451657E-3</v>
      </c>
      <c r="K2068" s="6">
        <f t="shared" si="261"/>
        <v>9.7588257160304837E-3</v>
      </c>
      <c r="L2068" s="7">
        <f t="shared" si="262"/>
        <v>309.38221905715625</v>
      </c>
      <c r="M2068" s="6">
        <f t="shared" si="263"/>
        <v>3.2616922552592964E-3</v>
      </c>
      <c r="N2068" s="1"/>
    </row>
    <row r="2069" spans="1:14" x14ac:dyDescent="0.25">
      <c r="A2069" s="3">
        <v>43432</v>
      </c>
      <c r="B2069" s="1">
        <v>2743.790039</v>
      </c>
      <c r="C2069" s="1">
        <v>108.63674899999999</v>
      </c>
      <c r="D2069" s="1">
        <v>1091.790039</v>
      </c>
      <c r="E2069" s="1">
        <f t="shared" si="256"/>
        <v>1002.9191501825056</v>
      </c>
      <c r="F2069" s="1">
        <f t="shared" si="257"/>
        <v>-88.870888817494347</v>
      </c>
      <c r="G2069" s="1">
        <f t="shared" si="258"/>
        <v>-16.235176894276492</v>
      </c>
      <c r="H2069" s="1">
        <f t="shared" si="259"/>
        <v>-72.635711923217855</v>
      </c>
      <c r="I2069" s="6">
        <f t="shared" si="260"/>
        <v>3.7147755646862679E-2</v>
      </c>
      <c r="J2069" s="6">
        <f t="shared" si="260"/>
        <v>3.7547049180004954E-2</v>
      </c>
      <c r="K2069" s="6">
        <f t="shared" si="261"/>
        <v>-3.9929353314227534E-4</v>
      </c>
      <c r="L2069" s="7">
        <f t="shared" si="262"/>
        <v>309.25868473781753</v>
      </c>
      <c r="M2069" s="6">
        <f t="shared" si="263"/>
        <v>2.2973979573244874E-2</v>
      </c>
      <c r="N2069" s="1"/>
    </row>
    <row r="2070" spans="1:14" x14ac:dyDescent="0.25">
      <c r="A2070" s="3">
        <v>43433</v>
      </c>
      <c r="B2070" s="1">
        <v>2737.8000489999999</v>
      </c>
      <c r="C2070" s="1">
        <v>107.727531</v>
      </c>
      <c r="D2070" s="1">
        <v>1094.579956</v>
      </c>
      <c r="E2070" s="1">
        <f t="shared" si="256"/>
        <v>997.48056554576726</v>
      </c>
      <c r="F2070" s="1">
        <f t="shared" si="257"/>
        <v>-97.099390454232775</v>
      </c>
      <c r="G2070" s="1">
        <f t="shared" si="258"/>
        <v>-8.2285016367384287</v>
      </c>
      <c r="H2070" s="1">
        <f t="shared" si="259"/>
        <v>-88.870888817494347</v>
      </c>
      <c r="I2070" s="6">
        <f t="shared" si="260"/>
        <v>-8.3693410228982135E-3</v>
      </c>
      <c r="J2070" s="6">
        <f t="shared" si="260"/>
        <v>2.5553603718122542E-3</v>
      </c>
      <c r="K2070" s="6">
        <f t="shared" si="261"/>
        <v>-1.0924701394710468E-2</v>
      </c>
      <c r="L2070" s="7">
        <f t="shared" si="262"/>
        <v>305.88012595333595</v>
      </c>
      <c r="M2070" s="6">
        <f t="shared" si="263"/>
        <v>-2.1831080056632368E-3</v>
      </c>
      <c r="N2070" s="1"/>
    </row>
    <row r="2071" spans="1:14" x14ac:dyDescent="0.25">
      <c r="A2071" s="3">
        <v>43434</v>
      </c>
      <c r="B2071" s="1">
        <v>2760.169922</v>
      </c>
      <c r="C2071" s="1">
        <v>108.41188</v>
      </c>
      <c r="D2071" s="1">
        <v>1109.650024</v>
      </c>
      <c r="E2071" s="1">
        <f t="shared" si="256"/>
        <v>1001.5740722268572</v>
      </c>
      <c r="F2071" s="1">
        <f t="shared" si="257"/>
        <v>-108.07595177314283</v>
      </c>
      <c r="G2071" s="1">
        <f t="shared" si="258"/>
        <v>-10.976561318910058</v>
      </c>
      <c r="H2071" s="1">
        <f t="shared" si="259"/>
        <v>-97.099390454232775</v>
      </c>
      <c r="I2071" s="6">
        <f t="shared" si="260"/>
        <v>6.3525915209177164E-3</v>
      </c>
      <c r="J2071" s="6">
        <f t="shared" si="260"/>
        <v>1.3767900569887637E-2</v>
      </c>
      <c r="K2071" s="6">
        <f t="shared" si="261"/>
        <v>-7.4153090489699203E-3</v>
      </c>
      <c r="L2071" s="7">
        <f t="shared" si="262"/>
        <v>303.61193028745413</v>
      </c>
      <c r="M2071" s="6">
        <f t="shared" si="263"/>
        <v>8.1707475343828495E-3</v>
      </c>
      <c r="N2071" s="1"/>
    </row>
    <row r="2072" spans="1:14" x14ac:dyDescent="0.25">
      <c r="A2072" s="3">
        <v>43437</v>
      </c>
      <c r="B2072" s="1">
        <v>2790.3701169999999</v>
      </c>
      <c r="C2072" s="1">
        <v>109.58506</v>
      </c>
      <c r="D2072" s="1">
        <v>1116.3599850000001</v>
      </c>
      <c r="E2072" s="1">
        <f t="shared" si="256"/>
        <v>1008.5915737766821</v>
      </c>
      <c r="F2072" s="1">
        <f t="shared" si="257"/>
        <v>-107.76841122331791</v>
      </c>
      <c r="G2072" s="1">
        <f t="shared" si="258"/>
        <v>0.30754054982492107</v>
      </c>
      <c r="H2072" s="1">
        <f t="shared" si="259"/>
        <v>-108.07595177314283</v>
      </c>
      <c r="I2072" s="6">
        <f t="shared" si="260"/>
        <v>1.0821507753578263E-2</v>
      </c>
      <c r="J2072" s="6">
        <f t="shared" si="260"/>
        <v>6.0469164645375884E-3</v>
      </c>
      <c r="K2072" s="6">
        <f t="shared" si="261"/>
        <v>4.774591289040675E-3</v>
      </c>
      <c r="L2072" s="7">
        <f t="shared" si="262"/>
        <v>305.06155316505345</v>
      </c>
      <c r="M2072" s="6">
        <f t="shared" si="263"/>
        <v>1.0941426018481248E-2</v>
      </c>
      <c r="N2072" s="1"/>
    </row>
    <row r="2073" spans="1:14" x14ac:dyDescent="0.25">
      <c r="A2073" s="3">
        <v>43438</v>
      </c>
      <c r="B2073" s="1">
        <v>2700.0600589999999</v>
      </c>
      <c r="C2073" s="1">
        <v>106.09483299999999</v>
      </c>
      <c r="D2073" s="1">
        <v>1062.469971</v>
      </c>
      <c r="E2073" s="1">
        <f t="shared" si="256"/>
        <v>987.71440796943955</v>
      </c>
      <c r="F2073" s="1">
        <f t="shared" si="257"/>
        <v>-74.755563030560438</v>
      </c>
      <c r="G2073" s="1">
        <f t="shared" si="258"/>
        <v>33.012848192757474</v>
      </c>
      <c r="H2073" s="1">
        <f t="shared" si="259"/>
        <v>-107.76841122331791</v>
      </c>
      <c r="I2073" s="6">
        <f t="shared" si="260"/>
        <v>-3.1849478386926089E-2</v>
      </c>
      <c r="J2073" s="6">
        <f t="shared" si="260"/>
        <v>-4.8272971733217429E-2</v>
      </c>
      <c r="K2073" s="6">
        <f t="shared" si="261"/>
        <v>1.642349334629134E-2</v>
      </c>
      <c r="L2073" s="7">
        <f t="shared" si="262"/>
        <v>310.07172955366906</v>
      </c>
      <c r="M2073" s="6">
        <f t="shared" si="263"/>
        <v>-3.2364902938788132E-2</v>
      </c>
      <c r="N2073" s="1"/>
    </row>
    <row r="2074" spans="1:14" x14ac:dyDescent="0.25">
      <c r="A2074" s="3">
        <v>43440</v>
      </c>
      <c r="B2074" s="1">
        <v>2695.9499510000001</v>
      </c>
      <c r="C2074" s="1">
        <v>106.749878</v>
      </c>
      <c r="D2074" s="1">
        <v>1078.079956</v>
      </c>
      <c r="E2074" s="1">
        <f t="shared" si="256"/>
        <v>991.63262964275918</v>
      </c>
      <c r="F2074" s="1">
        <f t="shared" si="257"/>
        <v>-86.447326357240854</v>
      </c>
      <c r="G2074" s="1">
        <f t="shared" si="258"/>
        <v>-11.691763326680416</v>
      </c>
      <c r="H2074" s="1">
        <f t="shared" si="259"/>
        <v>-74.755563030560438</v>
      </c>
      <c r="I2074" s="6">
        <f t="shared" si="260"/>
        <v>6.1741461056825653E-3</v>
      </c>
      <c r="J2074" s="6">
        <f t="shared" si="260"/>
        <v>1.4692165826868386E-2</v>
      </c>
      <c r="K2074" s="6">
        <f t="shared" si="261"/>
        <v>-8.5180197211858211E-3</v>
      </c>
      <c r="L2074" s="7">
        <f t="shared" si="262"/>
        <v>307.43053244634871</v>
      </c>
      <c r="M2074" s="6">
        <f t="shared" si="263"/>
        <v>-1.5222283616617149E-3</v>
      </c>
      <c r="N2074" s="1"/>
    </row>
    <row r="2075" spans="1:14" x14ac:dyDescent="0.25">
      <c r="A2075" s="3">
        <v>43441</v>
      </c>
      <c r="B2075" s="1">
        <v>2633.080078</v>
      </c>
      <c r="C2075" s="1">
        <v>102.477531</v>
      </c>
      <c r="D2075" s="1">
        <v>1046.579956</v>
      </c>
      <c r="E2075" s="1">
        <f t="shared" si="256"/>
        <v>966.07712946896663</v>
      </c>
      <c r="F2075" s="1">
        <f t="shared" si="257"/>
        <v>-80.502826531033406</v>
      </c>
      <c r="G2075" s="1">
        <f t="shared" si="258"/>
        <v>5.9444998262074478</v>
      </c>
      <c r="H2075" s="1">
        <f t="shared" si="259"/>
        <v>-86.447326357240854</v>
      </c>
      <c r="I2075" s="6">
        <f t="shared" si="260"/>
        <v>-4.0022031687942494E-2</v>
      </c>
      <c r="J2075" s="6">
        <f t="shared" si="260"/>
        <v>-2.9218612056265747E-2</v>
      </c>
      <c r="K2075" s="6">
        <f t="shared" si="261"/>
        <v>-1.0803419631676747E-2</v>
      </c>
      <c r="L2075" s="7">
        <f t="shared" si="262"/>
        <v>304.109231396741</v>
      </c>
      <c r="M2075" s="6">
        <f t="shared" si="263"/>
        <v>-2.332011874948936E-2</v>
      </c>
      <c r="N2075" s="1"/>
    </row>
    <row r="2076" spans="1:14" x14ac:dyDescent="0.25">
      <c r="A2076" s="3">
        <v>43444</v>
      </c>
      <c r="B2076" s="1">
        <v>2637.719971</v>
      </c>
      <c r="C2076" s="1">
        <v>105.185608</v>
      </c>
      <c r="D2076" s="1">
        <v>1053.1800539999999</v>
      </c>
      <c r="E2076" s="1">
        <f t="shared" si="256"/>
        <v>982.27578146145311</v>
      </c>
      <c r="F2076" s="1">
        <f t="shared" si="257"/>
        <v>-70.90427253854682</v>
      </c>
      <c r="G2076" s="1">
        <f t="shared" si="258"/>
        <v>9.5985539924865861</v>
      </c>
      <c r="H2076" s="1">
        <f t="shared" si="259"/>
        <v>-80.502826531033406</v>
      </c>
      <c r="I2076" s="6">
        <f t="shared" si="260"/>
        <v>2.6426056263982423E-2</v>
      </c>
      <c r="J2076" s="6">
        <f t="shared" si="260"/>
        <v>6.3063485614851533E-3</v>
      </c>
      <c r="K2076" s="6">
        <f t="shared" si="261"/>
        <v>2.0119707702497269E-2</v>
      </c>
      <c r="L2076" s="7">
        <f t="shared" si="262"/>
        <v>310.22782024207453</v>
      </c>
      <c r="M2076" s="6">
        <f t="shared" si="263"/>
        <v>1.7621541550396636E-3</v>
      </c>
      <c r="N2076" s="1"/>
    </row>
    <row r="2077" spans="1:14" x14ac:dyDescent="0.25">
      <c r="A2077" s="3">
        <v>43445</v>
      </c>
      <c r="B2077" s="1">
        <v>2636.780029</v>
      </c>
      <c r="C2077" s="1">
        <v>106.163269</v>
      </c>
      <c r="D2077" s="1">
        <v>1061.650024</v>
      </c>
      <c r="E2077" s="1">
        <f t="shared" si="256"/>
        <v>988.12376521731619</v>
      </c>
      <c r="F2077" s="1">
        <f t="shared" si="257"/>
        <v>-73.52625878268384</v>
      </c>
      <c r="G2077" s="1">
        <f t="shared" si="258"/>
        <v>-2.6219862441370196</v>
      </c>
      <c r="H2077" s="1">
        <f t="shared" si="259"/>
        <v>-70.90427253854682</v>
      </c>
      <c r="I2077" s="6">
        <f t="shared" si="260"/>
        <v>9.2946270748370807E-3</v>
      </c>
      <c r="J2077" s="6">
        <f t="shared" si="260"/>
        <v>8.0422810589992899E-3</v>
      </c>
      <c r="K2077" s="6">
        <f t="shared" si="261"/>
        <v>1.2523460158377908E-3</v>
      </c>
      <c r="L2077" s="7">
        <f t="shared" si="262"/>
        <v>310.61633281675671</v>
      </c>
      <c r="M2077" s="6">
        <f t="shared" si="263"/>
        <v>-3.5634639398196555E-4</v>
      </c>
      <c r="N2077" s="1"/>
    </row>
    <row r="2078" spans="1:14" x14ac:dyDescent="0.25">
      <c r="A2078" s="3">
        <v>43446</v>
      </c>
      <c r="B2078" s="1">
        <v>2651.070068</v>
      </c>
      <c r="C2078" s="1">
        <v>106.642326</v>
      </c>
      <c r="D2078" s="1">
        <v>1073.7299800000001</v>
      </c>
      <c r="E2078" s="1">
        <f t="shared" si="256"/>
        <v>990.98929586048644</v>
      </c>
      <c r="F2078" s="1">
        <f t="shared" si="257"/>
        <v>-82.740684139513633</v>
      </c>
      <c r="G2078" s="1">
        <f t="shared" si="258"/>
        <v>-9.2144253568297927</v>
      </c>
      <c r="H2078" s="1">
        <f t="shared" si="259"/>
        <v>-73.52625878268384</v>
      </c>
      <c r="I2078" s="6">
        <f t="shared" si="260"/>
        <v>4.512455244760849E-3</v>
      </c>
      <c r="J2078" s="6">
        <f t="shared" si="260"/>
        <v>1.1378472874221002E-2</v>
      </c>
      <c r="K2078" s="6">
        <f t="shared" si="261"/>
        <v>-6.8660176294601527E-3</v>
      </c>
      <c r="L2078" s="7">
        <f t="shared" si="262"/>
        <v>308.4836355996386</v>
      </c>
      <c r="M2078" s="6">
        <f t="shared" si="263"/>
        <v>5.4195036532567187E-3</v>
      </c>
      <c r="N2078" s="1"/>
    </row>
    <row r="2079" spans="1:14" x14ac:dyDescent="0.25">
      <c r="A2079" s="3">
        <v>43447</v>
      </c>
      <c r="B2079" s="1">
        <v>2650.540039</v>
      </c>
      <c r="C2079" s="1">
        <v>107.004051</v>
      </c>
      <c r="D2079" s="1">
        <v>1073.540039</v>
      </c>
      <c r="E2079" s="1">
        <f t="shared" si="256"/>
        <v>993.15299260617803</v>
      </c>
      <c r="F2079" s="1">
        <f t="shared" si="257"/>
        <v>-80.387046393821947</v>
      </c>
      <c r="G2079" s="1">
        <f t="shared" si="258"/>
        <v>2.3536377456916853</v>
      </c>
      <c r="H2079" s="1">
        <f t="shared" si="259"/>
        <v>-82.740684139513633</v>
      </c>
      <c r="I2079" s="6">
        <f t="shared" si="260"/>
        <v>3.3919458958537874E-3</v>
      </c>
      <c r="J2079" s="6">
        <f t="shared" si="260"/>
        <v>-1.7689829243672239E-4</v>
      </c>
      <c r="K2079" s="6">
        <f t="shared" si="261"/>
        <v>3.5688441882905098E-3</v>
      </c>
      <c r="L2079" s="7">
        <f t="shared" si="262"/>
        <v>309.58456562973106</v>
      </c>
      <c r="M2079" s="6">
        <f t="shared" si="263"/>
        <v>-1.9993021172759473E-4</v>
      </c>
      <c r="N2079" s="1"/>
    </row>
    <row r="2080" spans="1:14" x14ac:dyDescent="0.25">
      <c r="A2080" s="3">
        <v>43448</v>
      </c>
      <c r="B2080" s="1">
        <v>2599.9499510000001</v>
      </c>
      <c r="C2080" s="1">
        <v>103.660484</v>
      </c>
      <c r="D2080" s="1">
        <v>1051.709961</v>
      </c>
      <c r="E2080" s="1">
        <f t="shared" si="256"/>
        <v>973.1530892627494</v>
      </c>
      <c r="F2080" s="1">
        <f t="shared" si="257"/>
        <v>-78.556871737250617</v>
      </c>
      <c r="G2080" s="1">
        <f t="shared" si="258"/>
        <v>1.8301746565713302</v>
      </c>
      <c r="H2080" s="1">
        <f t="shared" si="259"/>
        <v>-80.387046393821947</v>
      </c>
      <c r="I2080" s="6">
        <f t="shared" si="260"/>
        <v>-3.1247106710006745E-2</v>
      </c>
      <c r="J2080" s="6">
        <f t="shared" si="260"/>
        <v>-2.0334665878260716E-2</v>
      </c>
      <c r="K2080" s="6">
        <f t="shared" si="261"/>
        <v>-1.0912440831746029E-2</v>
      </c>
      <c r="L2080" s="7">
        <f t="shared" si="262"/>
        <v>306.20624237487482</v>
      </c>
      <c r="M2080" s="6">
        <f t="shared" si="263"/>
        <v>-1.9086709597145535E-2</v>
      </c>
      <c r="N2080" s="1"/>
    </row>
    <row r="2081" spans="1:14" x14ac:dyDescent="0.25">
      <c r="A2081" s="3">
        <v>43451</v>
      </c>
      <c r="B2081" s="1">
        <v>2545.9399410000001</v>
      </c>
      <c r="C2081" s="1">
        <v>100.59066</v>
      </c>
      <c r="D2081" s="1">
        <v>1025.650024</v>
      </c>
      <c r="E2081" s="1">
        <f t="shared" si="256"/>
        <v>954.79060892922018</v>
      </c>
      <c r="F2081" s="1">
        <f t="shared" si="257"/>
        <v>-70.859415070779846</v>
      </c>
      <c r="G2081" s="1">
        <f t="shared" si="258"/>
        <v>7.6974566664707709</v>
      </c>
      <c r="H2081" s="1">
        <f t="shared" si="259"/>
        <v>-78.556871737250617</v>
      </c>
      <c r="I2081" s="6">
        <f t="shared" si="260"/>
        <v>-2.9614216348825773E-2</v>
      </c>
      <c r="J2081" s="6">
        <f t="shared" si="260"/>
        <v>-2.4778634762783192E-2</v>
      </c>
      <c r="K2081" s="6">
        <f t="shared" si="261"/>
        <v>-4.835581586042581E-3</v>
      </c>
      <c r="L2081" s="7">
        <f t="shared" si="262"/>
        <v>304.72555710771559</v>
      </c>
      <c r="M2081" s="6">
        <f t="shared" si="263"/>
        <v>-2.077348065074347E-2</v>
      </c>
      <c r="N2081" s="1"/>
    </row>
    <row r="2082" spans="1:14" x14ac:dyDescent="0.25">
      <c r="A2082" s="3">
        <v>43452</v>
      </c>
      <c r="B2082" s="1">
        <v>2546.1599120000001</v>
      </c>
      <c r="C2082" s="1">
        <v>101.646523</v>
      </c>
      <c r="D2082" s="1">
        <v>1043.410034</v>
      </c>
      <c r="E2082" s="1">
        <f t="shared" si="256"/>
        <v>961.10636630566955</v>
      </c>
      <c r="F2082" s="1">
        <f t="shared" si="257"/>
        <v>-82.303667694330443</v>
      </c>
      <c r="G2082" s="1">
        <f t="shared" si="258"/>
        <v>-11.444252623550597</v>
      </c>
      <c r="H2082" s="1">
        <f t="shared" si="259"/>
        <v>-70.859415070779846</v>
      </c>
      <c r="I2082" s="6">
        <f t="shared" si="260"/>
        <v>1.049663060168804E-2</v>
      </c>
      <c r="J2082" s="6">
        <f t="shared" si="260"/>
        <v>1.7315857831052828E-2</v>
      </c>
      <c r="K2082" s="6">
        <f t="shared" si="261"/>
        <v>-6.8192272293647882E-3</v>
      </c>
      <c r="L2082" s="7">
        <f t="shared" si="262"/>
        <v>302.64756429120331</v>
      </c>
      <c r="M2082" s="6">
        <f t="shared" si="263"/>
        <v>8.6400702725697442E-5</v>
      </c>
      <c r="N2082" s="1"/>
    </row>
    <row r="2083" spans="1:14" x14ac:dyDescent="0.25">
      <c r="A2083" s="3">
        <v>43453</v>
      </c>
      <c r="B2083" s="1">
        <v>2506.959961</v>
      </c>
      <c r="C2083" s="1">
        <v>101.372787</v>
      </c>
      <c r="D2083" s="1">
        <v>1035.459961</v>
      </c>
      <c r="E2083" s="1">
        <f t="shared" si="256"/>
        <v>959.46898516701833</v>
      </c>
      <c r="F2083" s="1">
        <f t="shared" si="257"/>
        <v>-75.99097583298169</v>
      </c>
      <c r="G2083" s="1">
        <f t="shared" si="258"/>
        <v>6.3126918613487533</v>
      </c>
      <c r="H2083" s="1">
        <f t="shared" si="259"/>
        <v>-82.303667694330443</v>
      </c>
      <c r="I2083" s="6">
        <f t="shared" si="260"/>
        <v>-2.6930188256414356E-3</v>
      </c>
      <c r="J2083" s="6">
        <f t="shared" si="260"/>
        <v>-7.6193181404655697E-3</v>
      </c>
      <c r="K2083" s="6">
        <f t="shared" si="261"/>
        <v>4.9262993148241341E-3</v>
      </c>
      <c r="L2083" s="7">
        <f t="shared" si="262"/>
        <v>304.13849677980431</v>
      </c>
      <c r="M2083" s="6">
        <f t="shared" si="263"/>
        <v>-1.5395714469955912E-2</v>
      </c>
      <c r="N2083" s="1"/>
    </row>
    <row r="2084" spans="1:14" x14ac:dyDescent="0.25">
      <c r="A2084" s="3">
        <v>43454</v>
      </c>
      <c r="B2084" s="1">
        <v>2467.419922</v>
      </c>
      <c r="C2084" s="1">
        <v>99.241501</v>
      </c>
      <c r="D2084" s="1">
        <v>1023.580017</v>
      </c>
      <c r="E2084" s="1">
        <f t="shared" si="256"/>
        <v>946.72047018370779</v>
      </c>
      <c r="F2084" s="1">
        <f t="shared" si="257"/>
        <v>-76.859546816292209</v>
      </c>
      <c r="G2084" s="1">
        <f t="shared" si="258"/>
        <v>-0.8685709833105193</v>
      </c>
      <c r="H2084" s="1">
        <f t="shared" si="259"/>
        <v>-75.99097583298169</v>
      </c>
      <c r="I2084" s="6">
        <f t="shared" si="260"/>
        <v>-2.1024241939801902E-2</v>
      </c>
      <c r="J2084" s="6">
        <f t="shared" si="260"/>
        <v>-1.1473108036477719E-2</v>
      </c>
      <c r="K2084" s="6">
        <f t="shared" si="261"/>
        <v>-9.5511339033241827E-3</v>
      </c>
      <c r="L2084" s="7">
        <f t="shared" si="262"/>
        <v>301.23362927190465</v>
      </c>
      <c r="M2084" s="6">
        <f t="shared" si="263"/>
        <v>-1.5772106302099798E-2</v>
      </c>
      <c r="N2084" s="1"/>
    </row>
    <row r="2085" spans="1:14" x14ac:dyDescent="0.25">
      <c r="A2085" s="3">
        <v>43455</v>
      </c>
      <c r="B2085" s="1">
        <v>2416.6201169999999</v>
      </c>
      <c r="C2085" s="1">
        <v>96.034790000000001</v>
      </c>
      <c r="D2085" s="1">
        <v>991.25</v>
      </c>
      <c r="E2085" s="1">
        <f t="shared" si="256"/>
        <v>927.53918563032244</v>
      </c>
      <c r="F2085" s="1">
        <f t="shared" si="257"/>
        <v>-63.710814369677564</v>
      </c>
      <c r="G2085" s="1">
        <f t="shared" si="258"/>
        <v>13.148732446614645</v>
      </c>
      <c r="H2085" s="1">
        <f t="shared" si="259"/>
        <v>-76.859546816292209</v>
      </c>
      <c r="I2085" s="6">
        <f t="shared" si="260"/>
        <v>-3.2312197696405254E-2</v>
      </c>
      <c r="J2085" s="6">
        <f t="shared" si="260"/>
        <v>-3.1585236584391052E-2</v>
      </c>
      <c r="K2085" s="6">
        <f t="shared" si="261"/>
        <v>-7.2696111201420166E-4</v>
      </c>
      <c r="L2085" s="7">
        <f t="shared" si="262"/>
        <v>301.01464413779308</v>
      </c>
      <c r="M2085" s="6">
        <f t="shared" si="263"/>
        <v>-2.0588228435321931E-2</v>
      </c>
      <c r="N2085" s="1"/>
    </row>
    <row r="2086" spans="1:14" x14ac:dyDescent="0.25">
      <c r="A2086" s="3">
        <v>43458</v>
      </c>
      <c r="B2086" s="1">
        <v>2351.1000979999999</v>
      </c>
      <c r="C2086" s="1">
        <v>92.026420999999999</v>
      </c>
      <c r="D2086" s="1">
        <v>984.669983</v>
      </c>
      <c r="E2086" s="1">
        <f t="shared" si="256"/>
        <v>903.56269807532635</v>
      </c>
      <c r="F2086" s="1">
        <f t="shared" si="257"/>
        <v>-81.10728492467365</v>
      </c>
      <c r="G2086" s="1">
        <f t="shared" si="258"/>
        <v>-17.396470554996085</v>
      </c>
      <c r="H2086" s="1">
        <f t="shared" si="259"/>
        <v>-63.710814369677564</v>
      </c>
      <c r="I2086" s="6">
        <f t="shared" si="260"/>
        <v>-4.1738717812576098E-2</v>
      </c>
      <c r="J2086" s="6">
        <f t="shared" si="260"/>
        <v>-6.6381003783102521E-3</v>
      </c>
      <c r="K2086" s="6">
        <f t="shared" si="261"/>
        <v>-3.5100617434265846E-2</v>
      </c>
      <c r="L2086" s="7">
        <f t="shared" si="262"/>
        <v>290.44884427180074</v>
      </c>
      <c r="M2086" s="6">
        <f t="shared" si="263"/>
        <v>-2.7112254234371247E-2</v>
      </c>
      <c r="N2086" s="1"/>
    </row>
    <row r="2087" spans="1:14" x14ac:dyDescent="0.25">
      <c r="A2087" s="3">
        <v>43460</v>
      </c>
      <c r="B2087" s="1">
        <v>2467.6999510000001</v>
      </c>
      <c r="C2087" s="1">
        <v>98.312729000000004</v>
      </c>
      <c r="D2087" s="1">
        <v>1047.849976</v>
      </c>
      <c r="E2087" s="1">
        <f t="shared" si="256"/>
        <v>941.16492120619887</v>
      </c>
      <c r="F2087" s="1">
        <f t="shared" si="257"/>
        <v>-106.6850547938011</v>
      </c>
      <c r="G2087" s="1">
        <f t="shared" si="258"/>
        <v>-25.577769869127451</v>
      </c>
      <c r="H2087" s="1">
        <f t="shared" si="259"/>
        <v>-81.10728492467365</v>
      </c>
      <c r="I2087" s="6">
        <f t="shared" si="260"/>
        <v>6.8309817242593995E-2</v>
      </c>
      <c r="J2087" s="6">
        <f t="shared" si="260"/>
        <v>6.4163622422518829E-2</v>
      </c>
      <c r="K2087" s="6">
        <f t="shared" si="261"/>
        <v>4.1461948200751664E-3</v>
      </c>
      <c r="L2087" s="7">
        <f t="shared" si="262"/>
        <v>291.65310176541732</v>
      </c>
      <c r="M2087" s="6">
        <f t="shared" si="263"/>
        <v>4.9593742562976217E-2</v>
      </c>
      <c r="N2087" s="1"/>
    </row>
    <row r="2088" spans="1:14" x14ac:dyDescent="0.25">
      <c r="A2088" s="3">
        <v>43461</v>
      </c>
      <c r="B2088" s="1">
        <v>2488.830078</v>
      </c>
      <c r="C2088" s="1">
        <v>98.918884000000006</v>
      </c>
      <c r="D2088" s="1">
        <v>1052.900024</v>
      </c>
      <c r="E2088" s="1">
        <f t="shared" si="256"/>
        <v>944.79070211955752</v>
      </c>
      <c r="F2088" s="1">
        <f t="shared" si="257"/>
        <v>-108.10932188044251</v>
      </c>
      <c r="G2088" s="1">
        <f t="shared" si="258"/>
        <v>-1.4242670866414073</v>
      </c>
      <c r="H2088" s="1">
        <f t="shared" si="259"/>
        <v>-106.6850547938011</v>
      </c>
      <c r="I2088" s="6">
        <f t="shared" si="260"/>
        <v>6.1655800440654218E-3</v>
      </c>
      <c r="J2088" s="6">
        <f t="shared" si="260"/>
        <v>4.8194380070301079E-3</v>
      </c>
      <c r="K2088" s="6">
        <f t="shared" si="261"/>
        <v>1.3461420370353139E-3</v>
      </c>
      <c r="L2088" s="7">
        <f t="shared" si="262"/>
        <v>292.0457082659355</v>
      </c>
      <c r="M2088" s="6">
        <f t="shared" si="263"/>
        <v>8.562680803813727E-3</v>
      </c>
      <c r="N2088" s="1"/>
    </row>
    <row r="2089" spans="1:14" x14ac:dyDescent="0.25">
      <c r="A2089" s="3">
        <v>43462</v>
      </c>
      <c r="B2089" s="1">
        <v>2485.73999</v>
      </c>
      <c r="C2089" s="1">
        <v>98.146529999999998</v>
      </c>
      <c r="D2089" s="1">
        <v>1046.6800539999999</v>
      </c>
      <c r="E2089" s="1">
        <f t="shared" si="256"/>
        <v>940.1707841257172</v>
      </c>
      <c r="F2089" s="1">
        <f t="shared" si="257"/>
        <v>-106.50926987428272</v>
      </c>
      <c r="G2089" s="1">
        <f t="shared" si="258"/>
        <v>1.6000520061597854</v>
      </c>
      <c r="H2089" s="1">
        <f t="shared" si="259"/>
        <v>-108.10932188044251</v>
      </c>
      <c r="I2089" s="6">
        <f t="shared" si="260"/>
        <v>-7.807953029474235E-3</v>
      </c>
      <c r="J2089" s="6">
        <f t="shared" si="260"/>
        <v>-5.9074649617446573E-3</v>
      </c>
      <c r="K2089" s="6">
        <f t="shared" si="261"/>
        <v>-1.9004880677295777E-3</v>
      </c>
      <c r="L2089" s="7">
        <f t="shared" si="262"/>
        <v>291.49067888214444</v>
      </c>
      <c r="M2089" s="6">
        <f t="shared" si="263"/>
        <v>-1.2415825521053803E-3</v>
      </c>
      <c r="N2089" s="1"/>
    </row>
    <row r="2090" spans="1:14" x14ac:dyDescent="0.25">
      <c r="A2090" s="3">
        <v>43465</v>
      </c>
      <c r="B2090" s="1">
        <v>2506.8500979999999</v>
      </c>
      <c r="C2090" s="1">
        <v>99.300156000000001</v>
      </c>
      <c r="D2090" s="1">
        <v>1044.959961</v>
      </c>
      <c r="E2090" s="1">
        <f t="shared" si="256"/>
        <v>947.0713213347716</v>
      </c>
      <c r="F2090" s="1">
        <f t="shared" si="257"/>
        <v>-97.888639665228425</v>
      </c>
      <c r="G2090" s="1">
        <f t="shared" si="258"/>
        <v>8.6206302090542977</v>
      </c>
      <c r="H2090" s="1">
        <f t="shared" si="259"/>
        <v>-106.50926987428272</v>
      </c>
      <c r="I2090" s="6">
        <f t="shared" si="260"/>
        <v>1.1754119070740421E-2</v>
      </c>
      <c r="J2090" s="6">
        <f t="shared" si="260"/>
        <v>-1.6433799358518408E-3</v>
      </c>
      <c r="K2090" s="6">
        <f t="shared" si="261"/>
        <v>1.3397499006592262E-2</v>
      </c>
      <c r="L2090" s="7">
        <f t="shared" si="262"/>
        <v>295.3959249628989</v>
      </c>
      <c r="M2090" s="6">
        <f t="shared" si="263"/>
        <v>8.4924843647866677E-3</v>
      </c>
      <c r="N2090" s="1"/>
    </row>
    <row r="2091" spans="1:14" x14ac:dyDescent="0.25">
      <c r="A2091" s="3">
        <v>43467</v>
      </c>
      <c r="B2091" s="1">
        <v>2510.030029</v>
      </c>
      <c r="C2091" s="1">
        <v>98.860213999999999</v>
      </c>
      <c r="D2091" s="1">
        <v>1054.6800539999999</v>
      </c>
      <c r="E2091" s="1">
        <f t="shared" si="256"/>
        <v>944.43976124439064</v>
      </c>
      <c r="F2091" s="1">
        <f t="shared" si="257"/>
        <v>-110.24029275560929</v>
      </c>
      <c r="G2091" s="1">
        <f t="shared" si="258"/>
        <v>-12.351653090380864</v>
      </c>
      <c r="H2091" s="1">
        <f t="shared" si="259"/>
        <v>-97.888639665228425</v>
      </c>
      <c r="I2091" s="6">
        <f t="shared" si="260"/>
        <v>-4.4304260710326115E-3</v>
      </c>
      <c r="J2091" s="6">
        <f t="shared" si="260"/>
        <v>9.3018808019189603E-3</v>
      </c>
      <c r="K2091" s="6">
        <f t="shared" si="261"/>
        <v>-1.3732306872951572E-2</v>
      </c>
      <c r="L2091" s="7">
        <f t="shared" si="262"/>
        <v>291.33945747228898</v>
      </c>
      <c r="M2091" s="6">
        <f t="shared" si="263"/>
        <v>1.2684966694007649E-3</v>
      </c>
      <c r="N2091" s="1"/>
    </row>
    <row r="2092" spans="1:14" x14ac:dyDescent="0.25">
      <c r="A2092" s="3">
        <v>43468</v>
      </c>
      <c r="B2092" s="1">
        <v>2447.889893</v>
      </c>
      <c r="C2092" s="1">
        <v>95.223350999999994</v>
      </c>
      <c r="D2092" s="1">
        <v>1025.469971</v>
      </c>
      <c r="E2092" s="1">
        <f t="shared" si="256"/>
        <v>922.68547653189898</v>
      </c>
      <c r="F2092" s="1">
        <f t="shared" si="257"/>
        <v>-102.784494468101</v>
      </c>
      <c r="G2092" s="1">
        <f t="shared" si="258"/>
        <v>7.4557982875082871</v>
      </c>
      <c r="H2092" s="1">
        <f t="shared" si="259"/>
        <v>-110.24029275560929</v>
      </c>
      <c r="I2092" s="6">
        <f t="shared" si="260"/>
        <v>-3.6787933718209431E-2</v>
      </c>
      <c r="J2092" s="6">
        <f t="shared" si="260"/>
        <v>-2.7695681632754154E-2</v>
      </c>
      <c r="K2092" s="6">
        <f t="shared" si="261"/>
        <v>-9.0922520854552769E-3</v>
      </c>
      <c r="L2092" s="7">
        <f t="shared" si="262"/>
        <v>288.69052568251118</v>
      </c>
      <c r="M2092" s="6">
        <f t="shared" si="263"/>
        <v>-2.4756730111614167E-2</v>
      </c>
      <c r="N2092" s="1"/>
    </row>
    <row r="2093" spans="1:14" x14ac:dyDescent="0.25">
      <c r="A2093" s="3">
        <v>43469</v>
      </c>
      <c r="B2093" s="1">
        <v>2531.9399410000001</v>
      </c>
      <c r="C2093" s="1">
        <v>99.652114999999995</v>
      </c>
      <c r="D2093" s="1">
        <v>1078.0699460000001</v>
      </c>
      <c r="E2093" s="1">
        <f t="shared" si="256"/>
        <v>949.17660170775332</v>
      </c>
      <c r="F2093" s="1">
        <f t="shared" si="257"/>
        <v>-128.89334429224675</v>
      </c>
      <c r="G2093" s="1">
        <f t="shared" si="258"/>
        <v>-26.10884982414575</v>
      </c>
      <c r="H2093" s="1">
        <f t="shared" si="259"/>
        <v>-102.784494468101</v>
      </c>
      <c r="I2093" s="6">
        <f t="shared" si="260"/>
        <v>4.6509222301996056E-2</v>
      </c>
      <c r="J2093" s="6">
        <f t="shared" si="260"/>
        <v>5.1293530271497412E-2</v>
      </c>
      <c r="K2093" s="6">
        <f t="shared" si="261"/>
        <v>-4.7843079695013557E-3</v>
      </c>
      <c r="L2093" s="7">
        <f t="shared" si="262"/>
        <v>287.30934129976879</v>
      </c>
      <c r="M2093" s="6">
        <f t="shared" si="263"/>
        <v>3.4335714298404429E-2</v>
      </c>
      <c r="N2093" s="1"/>
    </row>
    <row r="2094" spans="1:14" x14ac:dyDescent="0.25">
      <c r="A2094" s="3">
        <v>43472</v>
      </c>
      <c r="B2094" s="1">
        <v>2549.6899410000001</v>
      </c>
      <c r="C2094" s="1">
        <v>99.779205000000005</v>
      </c>
      <c r="D2094" s="1">
        <v>1075.920044</v>
      </c>
      <c r="E2094" s="1">
        <f t="shared" si="256"/>
        <v>949.93680412508684</v>
      </c>
      <c r="F2094" s="1">
        <f t="shared" si="257"/>
        <v>-125.98323987491312</v>
      </c>
      <c r="G2094" s="1">
        <f t="shared" si="258"/>
        <v>2.9101044173336277</v>
      </c>
      <c r="H2094" s="1">
        <f t="shared" si="259"/>
        <v>-128.89334429224675</v>
      </c>
      <c r="I2094" s="6">
        <f t="shared" si="260"/>
        <v>1.275336705096608E-3</v>
      </c>
      <c r="J2094" s="6">
        <f t="shared" si="260"/>
        <v>-1.9942138336913606E-3</v>
      </c>
      <c r="K2094" s="6">
        <f t="shared" si="261"/>
        <v>3.2695505387879686E-3</v>
      </c>
      <c r="L2094" s="7">
        <f t="shared" si="262"/>
        <v>288.24871371141421</v>
      </c>
      <c r="M2094" s="6">
        <f t="shared" si="263"/>
        <v>7.010434849805236E-3</v>
      </c>
      <c r="N2094" s="1"/>
    </row>
    <row r="2095" spans="1:14" x14ac:dyDescent="0.25">
      <c r="A2095" s="3">
        <v>43473</v>
      </c>
      <c r="B2095" s="1">
        <v>2574.4099120000001</v>
      </c>
      <c r="C2095" s="1">
        <v>100.50266999999999</v>
      </c>
      <c r="D2095" s="1">
        <v>1085.369995</v>
      </c>
      <c r="E2095" s="1">
        <f t="shared" si="256"/>
        <v>954.26428734057299</v>
      </c>
      <c r="F2095" s="1">
        <f t="shared" si="257"/>
        <v>-131.10570765942703</v>
      </c>
      <c r="G2095" s="1">
        <f t="shared" si="258"/>
        <v>-5.1224677845139013</v>
      </c>
      <c r="H2095" s="1">
        <f t="shared" si="259"/>
        <v>-125.98323987491312</v>
      </c>
      <c r="I2095" s="6">
        <f t="shared" si="260"/>
        <v>7.2506590927436942E-3</v>
      </c>
      <c r="J2095" s="6">
        <f t="shared" si="260"/>
        <v>8.7831350040357137E-3</v>
      </c>
      <c r="K2095" s="6">
        <f t="shared" si="261"/>
        <v>-1.5324759112920194E-3</v>
      </c>
      <c r="L2095" s="7">
        <f t="shared" si="262"/>
        <v>287.80697950119054</v>
      </c>
      <c r="M2095" s="6">
        <f t="shared" si="263"/>
        <v>9.6952851413394381E-3</v>
      </c>
      <c r="N2095" s="1"/>
    </row>
    <row r="2096" spans="1:14" x14ac:dyDescent="0.25">
      <c r="A2096" s="3">
        <v>43474</v>
      </c>
      <c r="B2096" s="1">
        <v>2584.959961</v>
      </c>
      <c r="C2096" s="1">
        <v>101.939812</v>
      </c>
      <c r="D2096" s="1">
        <v>1081.650024</v>
      </c>
      <c r="E2096" s="1">
        <f t="shared" si="256"/>
        <v>962.86070580348451</v>
      </c>
      <c r="F2096" s="1">
        <f t="shared" si="257"/>
        <v>-118.78931819651552</v>
      </c>
      <c r="G2096" s="1">
        <f t="shared" si="258"/>
        <v>12.316389462911502</v>
      </c>
      <c r="H2096" s="1">
        <f t="shared" si="259"/>
        <v>-131.10570765942703</v>
      </c>
      <c r="I2096" s="6">
        <f t="shared" si="260"/>
        <v>1.4299540499769892E-2</v>
      </c>
      <c r="J2096" s="6">
        <f t="shared" si="260"/>
        <v>-3.4273759336787002E-3</v>
      </c>
      <c r="K2096" s="6">
        <f t="shared" si="261"/>
        <v>1.7726916433448592E-2</v>
      </c>
      <c r="L2096" s="7">
        <f t="shared" si="262"/>
        <v>292.90890977577141</v>
      </c>
      <c r="M2096" s="6">
        <f t="shared" si="263"/>
        <v>4.0980455174692842E-3</v>
      </c>
      <c r="N2096" s="1"/>
    </row>
    <row r="2097" spans="1:14" x14ac:dyDescent="0.25">
      <c r="A2097" s="3">
        <v>43475</v>
      </c>
      <c r="B2097" s="1">
        <v>2596.639893</v>
      </c>
      <c r="C2097" s="1">
        <v>101.28479799999999</v>
      </c>
      <c r="D2097" s="1">
        <v>1078.829956</v>
      </c>
      <c r="E2097" s="1">
        <f t="shared" si="256"/>
        <v>958.94266955997796</v>
      </c>
      <c r="F2097" s="1">
        <f t="shared" si="257"/>
        <v>-119.88728644002208</v>
      </c>
      <c r="G2097" s="1">
        <f t="shared" si="258"/>
        <v>-1.097968243506557</v>
      </c>
      <c r="H2097" s="1">
        <f t="shared" si="259"/>
        <v>-118.78931819651552</v>
      </c>
      <c r="I2097" s="6">
        <f t="shared" si="260"/>
        <v>-6.4254974297971446E-3</v>
      </c>
      <c r="J2097" s="6">
        <f t="shared" si="260"/>
        <v>-2.6071908079576822E-3</v>
      </c>
      <c r="K2097" s="6">
        <f t="shared" si="261"/>
        <v>-3.8183066218394623E-3</v>
      </c>
      <c r="L2097" s="7">
        <f t="shared" si="262"/>
        <v>291.79049374597878</v>
      </c>
      <c r="M2097" s="6">
        <f t="shared" si="263"/>
        <v>4.5184189218472337E-3</v>
      </c>
      <c r="N2097" s="1"/>
    </row>
    <row r="2098" spans="1:14" x14ac:dyDescent="0.25">
      <c r="A2098" s="3">
        <v>43476</v>
      </c>
      <c r="B2098" s="1">
        <v>2596.26001</v>
      </c>
      <c r="C2098" s="1">
        <v>100.50266999999999</v>
      </c>
      <c r="D2098" s="1">
        <v>1064.469971</v>
      </c>
      <c r="E2098" s="1">
        <f t="shared" si="256"/>
        <v>954.26428734057299</v>
      </c>
      <c r="F2098" s="1">
        <f t="shared" si="257"/>
        <v>-110.205683659427</v>
      </c>
      <c r="G2098" s="1">
        <f t="shared" si="258"/>
        <v>9.6816027805950853</v>
      </c>
      <c r="H2098" s="1">
        <f t="shared" si="259"/>
        <v>-119.88728644002208</v>
      </c>
      <c r="I2098" s="6">
        <f t="shared" si="260"/>
        <v>-7.7220670371480615E-3</v>
      </c>
      <c r="J2098" s="6">
        <f t="shared" si="260"/>
        <v>-1.3310702877812997E-2</v>
      </c>
      <c r="K2098" s="6">
        <f t="shared" si="261"/>
        <v>5.588635840664935E-3</v>
      </c>
      <c r="L2098" s="7">
        <f t="shared" si="262"/>
        <v>293.42120455729287</v>
      </c>
      <c r="M2098" s="6">
        <f t="shared" si="263"/>
        <v>-1.462979140943732E-4</v>
      </c>
      <c r="N2098" s="1"/>
    </row>
    <row r="2099" spans="1:14" x14ac:dyDescent="0.25">
      <c r="A2099" s="3">
        <v>43479</v>
      </c>
      <c r="B2099" s="1">
        <v>2582.610107</v>
      </c>
      <c r="C2099" s="1">
        <v>99.769431999999995</v>
      </c>
      <c r="D2099" s="1">
        <v>1051.51001</v>
      </c>
      <c r="E2099" s="1">
        <f t="shared" si="256"/>
        <v>949.87834588112901</v>
      </c>
      <c r="F2099" s="1">
        <f t="shared" si="257"/>
        <v>-101.63166411887096</v>
      </c>
      <c r="G2099" s="1">
        <f t="shared" si="258"/>
        <v>8.5740195405560371</v>
      </c>
      <c r="H2099" s="1">
        <f t="shared" si="259"/>
        <v>-110.205683659427</v>
      </c>
      <c r="I2099" s="6">
        <f t="shared" si="260"/>
        <v>-7.2957066712755481E-3</v>
      </c>
      <c r="J2099" s="6">
        <f t="shared" si="260"/>
        <v>-1.2175036734784483E-2</v>
      </c>
      <c r="K2099" s="6">
        <f t="shared" si="261"/>
        <v>4.8793300635089354E-3</v>
      </c>
      <c r="L2099" s="7">
        <f t="shared" si="262"/>
        <v>294.85290346196024</v>
      </c>
      <c r="M2099" s="6">
        <f t="shared" si="263"/>
        <v>-5.2575254201908672E-3</v>
      </c>
      <c r="N2099" s="1"/>
    </row>
    <row r="2100" spans="1:14" x14ac:dyDescent="0.25">
      <c r="A2100" s="3">
        <v>43480</v>
      </c>
      <c r="B2100" s="1">
        <v>2610.3000489999999</v>
      </c>
      <c r="C2100" s="1">
        <v>102.663292</v>
      </c>
      <c r="D2100" s="1">
        <v>1086.51001</v>
      </c>
      <c r="E2100" s="1">
        <f t="shared" si="256"/>
        <v>967.18827874307385</v>
      </c>
      <c r="F2100" s="1">
        <f t="shared" si="257"/>
        <v>-119.32173125692611</v>
      </c>
      <c r="G2100" s="1">
        <f t="shared" si="258"/>
        <v>-17.690067138055156</v>
      </c>
      <c r="H2100" s="1">
        <f t="shared" si="259"/>
        <v>-101.63166411887096</v>
      </c>
      <c r="I2100" s="6">
        <f t="shared" si="260"/>
        <v>2.9005477349014042E-2</v>
      </c>
      <c r="J2100" s="6">
        <f t="shared" si="260"/>
        <v>3.3285465347115517E-2</v>
      </c>
      <c r="K2100" s="6">
        <f t="shared" si="261"/>
        <v>-4.2799879981014755E-3</v>
      </c>
      <c r="L2100" s="7">
        <f t="shared" si="262"/>
        <v>293.59093657393765</v>
      </c>
      <c r="M2100" s="6">
        <f t="shared" si="263"/>
        <v>1.0721688854600231E-2</v>
      </c>
      <c r="N2100" s="1"/>
    </row>
    <row r="2101" spans="1:14" x14ac:dyDescent="0.25">
      <c r="A2101" s="3">
        <v>43481</v>
      </c>
      <c r="B2101" s="1">
        <v>2616.1000979999999</v>
      </c>
      <c r="C2101" s="1">
        <v>103.025009</v>
      </c>
      <c r="D2101" s="1">
        <v>1089.51001</v>
      </c>
      <c r="E2101" s="1">
        <f t="shared" si="256"/>
        <v>969.35192763591033</v>
      </c>
      <c r="F2101" s="1">
        <f t="shared" si="257"/>
        <v>-120.15808236408964</v>
      </c>
      <c r="G2101" s="1">
        <f t="shared" si="258"/>
        <v>-0.83635110716352301</v>
      </c>
      <c r="H2101" s="1">
        <f t="shared" si="259"/>
        <v>-119.32173125692611</v>
      </c>
      <c r="I2101" s="6">
        <f t="shared" si="260"/>
        <v>3.5233333448920767E-3</v>
      </c>
      <c r="J2101" s="6">
        <f t="shared" si="260"/>
        <v>2.7611342485469592E-3</v>
      </c>
      <c r="K2101" s="6">
        <f t="shared" si="261"/>
        <v>7.6219909634511751E-4</v>
      </c>
      <c r="L2101" s="7">
        <f t="shared" si="262"/>
        <v>293.81471132048944</v>
      </c>
      <c r="M2101" s="6">
        <f t="shared" si="263"/>
        <v>2.2219855538148092E-3</v>
      </c>
      <c r="N2101" s="1"/>
    </row>
    <row r="2102" spans="1:14" x14ac:dyDescent="0.25">
      <c r="A2102" s="3">
        <v>43482</v>
      </c>
      <c r="B2102" s="1">
        <v>2635.959961</v>
      </c>
      <c r="C2102" s="1">
        <v>103.748474</v>
      </c>
      <c r="D2102" s="1">
        <v>1099.119995</v>
      </c>
      <c r="E2102" s="1">
        <f t="shared" si="256"/>
        <v>973.6794108513966</v>
      </c>
      <c r="F2102" s="1">
        <f t="shared" si="257"/>
        <v>-125.44058414860342</v>
      </c>
      <c r="G2102" s="1">
        <f t="shared" si="258"/>
        <v>-5.2825017845137836</v>
      </c>
      <c r="H2102" s="1">
        <f t="shared" si="259"/>
        <v>-120.15808236408964</v>
      </c>
      <c r="I2102" s="6">
        <f t="shared" si="260"/>
        <v>7.0222270012130217E-3</v>
      </c>
      <c r="J2102" s="6">
        <f t="shared" si="260"/>
        <v>8.8204650822805153E-3</v>
      </c>
      <c r="K2102" s="6">
        <f t="shared" si="261"/>
        <v>-1.7982380810674936E-3</v>
      </c>
      <c r="L2102" s="7">
        <f t="shared" si="262"/>
        <v>293.28636251781506</v>
      </c>
      <c r="M2102" s="6">
        <f t="shared" si="263"/>
        <v>7.5914002737063058E-3</v>
      </c>
      <c r="N2102" s="1"/>
    </row>
    <row r="2103" spans="1:14" x14ac:dyDescent="0.25">
      <c r="A2103" s="3">
        <v>43483</v>
      </c>
      <c r="B2103" s="1">
        <v>2670.709961</v>
      </c>
      <c r="C2103" s="1">
        <v>105.30294000000001</v>
      </c>
      <c r="D2103" s="1">
        <v>1107.3000489999999</v>
      </c>
      <c r="E2103" s="1">
        <f t="shared" si="256"/>
        <v>982.97761535893187</v>
      </c>
      <c r="F2103" s="1">
        <f t="shared" si="257"/>
        <v>-124.32243364106807</v>
      </c>
      <c r="G2103" s="1">
        <f t="shared" si="258"/>
        <v>1.1181505075353471</v>
      </c>
      <c r="H2103" s="1">
        <f t="shared" si="259"/>
        <v>-125.44058414860342</v>
      </c>
      <c r="I2103" s="6">
        <f t="shared" si="260"/>
        <v>1.49830251961105E-2</v>
      </c>
      <c r="J2103" s="6">
        <f t="shared" si="260"/>
        <v>7.4423666544252143E-3</v>
      </c>
      <c r="K2103" s="6">
        <f t="shared" si="261"/>
        <v>7.5406585416852856E-3</v>
      </c>
      <c r="L2103" s="7">
        <f t="shared" si="262"/>
        <v>295.49793483249482</v>
      </c>
      <c r="M2103" s="6">
        <f t="shared" si="263"/>
        <v>1.3183053048657412E-2</v>
      </c>
      <c r="N2103" s="1"/>
    </row>
    <row r="2104" spans="1:14" x14ac:dyDescent="0.25">
      <c r="A2104" s="3">
        <v>43487</v>
      </c>
      <c r="B2104" s="1">
        <v>2632.8999020000001</v>
      </c>
      <c r="C2104" s="1">
        <v>103.31830600000001</v>
      </c>
      <c r="D2104" s="1">
        <v>1078.630005</v>
      </c>
      <c r="E2104" s="1">
        <f t="shared" si="256"/>
        <v>971.1063149865804</v>
      </c>
      <c r="F2104" s="1">
        <f t="shared" si="257"/>
        <v>-107.52369001341958</v>
      </c>
      <c r="G2104" s="1">
        <f t="shared" si="258"/>
        <v>16.798743627648491</v>
      </c>
      <c r="H2104" s="1">
        <f t="shared" si="259"/>
        <v>-124.32243364106807</v>
      </c>
      <c r="I2104" s="6">
        <f t="shared" si="260"/>
        <v>-1.8846900191010763E-2</v>
      </c>
      <c r="J2104" s="6">
        <f t="shared" si="260"/>
        <v>-2.5891847495077558E-2</v>
      </c>
      <c r="K2104" s="6">
        <f t="shared" si="261"/>
        <v>7.0449473040667954E-3</v>
      </c>
      <c r="L2104" s="7">
        <f t="shared" si="262"/>
        <v>297.5797022118503</v>
      </c>
      <c r="M2104" s="6">
        <f t="shared" si="263"/>
        <v>-1.4157306316348373E-2</v>
      </c>
      <c r="N2104" s="1"/>
    </row>
    <row r="2105" spans="1:14" x14ac:dyDescent="0.25">
      <c r="A2105" s="3">
        <v>43488</v>
      </c>
      <c r="B2105" s="1">
        <v>2638.6999510000001</v>
      </c>
      <c r="C2105" s="1">
        <v>104.32527899999999</v>
      </c>
      <c r="D2105" s="1">
        <v>1084.410034</v>
      </c>
      <c r="E2105" s="1">
        <f t="shared" si="256"/>
        <v>977.12963160306879</v>
      </c>
      <c r="F2105" s="1">
        <f t="shared" si="257"/>
        <v>-107.28040239693121</v>
      </c>
      <c r="G2105" s="1">
        <f t="shared" si="258"/>
        <v>0.24328761648837371</v>
      </c>
      <c r="H2105" s="1">
        <f t="shared" si="259"/>
        <v>-107.52369001341958</v>
      </c>
      <c r="I2105" s="6">
        <f t="shared" si="260"/>
        <v>9.7463173660627955E-3</v>
      </c>
      <c r="J2105" s="6">
        <f t="shared" si="260"/>
        <v>5.3586762589643566E-3</v>
      </c>
      <c r="K2105" s="6">
        <f t="shared" si="261"/>
        <v>4.3876411070984389E-3</v>
      </c>
      <c r="L2105" s="7">
        <f t="shared" si="262"/>
        <v>298.88537514591314</v>
      </c>
      <c r="M2105" s="6">
        <f t="shared" si="263"/>
        <v>2.2029128397909048E-3</v>
      </c>
      <c r="N2105" s="1"/>
    </row>
    <row r="2106" spans="1:14" x14ac:dyDescent="0.25">
      <c r="A2106" s="3">
        <v>43489</v>
      </c>
      <c r="B2106" s="1">
        <v>2642.330078</v>
      </c>
      <c r="C2106" s="1">
        <v>103.826683</v>
      </c>
      <c r="D2106" s="1">
        <v>1084</v>
      </c>
      <c r="E2106" s="1">
        <f t="shared" si="256"/>
        <v>974.14722634323095</v>
      </c>
      <c r="F2106" s="1">
        <f t="shared" si="257"/>
        <v>-109.85277365676905</v>
      </c>
      <c r="G2106" s="1">
        <f t="shared" si="258"/>
        <v>-2.572371259837837</v>
      </c>
      <c r="H2106" s="1">
        <f t="shared" si="259"/>
        <v>-107.28040239693121</v>
      </c>
      <c r="I2106" s="6">
        <f t="shared" si="260"/>
        <v>-4.779244347863143E-3</v>
      </c>
      <c r="J2106" s="6">
        <f t="shared" si="260"/>
        <v>-3.7811712096347261E-4</v>
      </c>
      <c r="K2106" s="6">
        <f t="shared" si="261"/>
        <v>-4.4011272268996704E-3</v>
      </c>
      <c r="L2106" s="7">
        <f t="shared" si="262"/>
        <v>297.56994258363636</v>
      </c>
      <c r="M2106" s="6">
        <f t="shared" si="263"/>
        <v>1.3757255722175454E-3</v>
      </c>
      <c r="N2106" s="1"/>
    </row>
    <row r="2107" spans="1:14" x14ac:dyDescent="0.25">
      <c r="A2107" s="3">
        <v>43490</v>
      </c>
      <c r="B2107" s="1">
        <v>2664.76001</v>
      </c>
      <c r="C2107" s="1">
        <v>104.775009</v>
      </c>
      <c r="D2107" s="1">
        <v>1101.51001</v>
      </c>
      <c r="E2107" s="1">
        <f t="shared" si="256"/>
        <v>979.81973966151054</v>
      </c>
      <c r="F2107" s="1">
        <f t="shared" si="257"/>
        <v>-121.69027033848943</v>
      </c>
      <c r="G2107" s="1">
        <f t="shared" si="258"/>
        <v>-11.837496681720381</v>
      </c>
      <c r="H2107" s="1">
        <f t="shared" si="259"/>
        <v>-109.85277365676905</v>
      </c>
      <c r="I2107" s="6">
        <f t="shared" si="260"/>
        <v>9.1337406974658641E-3</v>
      </c>
      <c r="J2107" s="6">
        <f t="shared" si="260"/>
        <v>1.6153145756457432E-2</v>
      </c>
      <c r="K2107" s="6">
        <f t="shared" si="261"/>
        <v>-7.019405058991568E-3</v>
      </c>
      <c r="L2107" s="7">
        <f t="shared" si="262"/>
        <v>295.48117862326097</v>
      </c>
      <c r="M2107" s="6">
        <f t="shared" si="263"/>
        <v>8.4886941971222818E-3</v>
      </c>
      <c r="N2107" s="1"/>
    </row>
    <row r="2108" spans="1:14" x14ac:dyDescent="0.25">
      <c r="A2108" s="3">
        <v>43493</v>
      </c>
      <c r="B2108" s="1">
        <v>2643.8500979999999</v>
      </c>
      <c r="C2108" s="1">
        <v>102.73172</v>
      </c>
      <c r="D2108" s="1">
        <v>1079.8599850000001</v>
      </c>
      <c r="E2108" s="1">
        <f t="shared" si="256"/>
        <v>967.59758813809538</v>
      </c>
      <c r="F2108" s="1">
        <f t="shared" si="257"/>
        <v>-112.26239686190468</v>
      </c>
      <c r="G2108" s="1">
        <f t="shared" si="258"/>
        <v>9.4278734765847503</v>
      </c>
      <c r="H2108" s="1">
        <f t="shared" si="259"/>
        <v>-121.69027033848943</v>
      </c>
      <c r="I2108" s="6">
        <f t="shared" si="260"/>
        <v>-1.9501682886994609E-2</v>
      </c>
      <c r="J2108" s="6">
        <f t="shared" si="260"/>
        <v>-1.9654859968090466E-2</v>
      </c>
      <c r="K2108" s="6">
        <f t="shared" si="261"/>
        <v>1.5317708109585659E-4</v>
      </c>
      <c r="L2108" s="7">
        <f t="shared" si="262"/>
        <v>295.52643956772124</v>
      </c>
      <c r="M2108" s="6">
        <f t="shared" si="263"/>
        <v>-7.8468274522027759E-3</v>
      </c>
      <c r="N2108" s="1"/>
    </row>
    <row r="2109" spans="1:14" x14ac:dyDescent="0.25">
      <c r="A2109" s="3">
        <v>43494</v>
      </c>
      <c r="B2109" s="1">
        <v>2640</v>
      </c>
      <c r="C2109" s="1">
        <v>100.639549</v>
      </c>
      <c r="D2109" s="1">
        <v>1070.0600589999999</v>
      </c>
      <c r="E2109" s="1">
        <f t="shared" si="256"/>
        <v>955.08304370757423</v>
      </c>
      <c r="F2109" s="1">
        <f t="shared" si="257"/>
        <v>-114.97701529242568</v>
      </c>
      <c r="G2109" s="1">
        <f t="shared" si="258"/>
        <v>-2.7146184305209999</v>
      </c>
      <c r="H2109" s="1">
        <f t="shared" si="259"/>
        <v>-112.26239686190468</v>
      </c>
      <c r="I2109" s="6">
        <f t="shared" si="260"/>
        <v>-2.0365384712725421E-2</v>
      </c>
      <c r="J2109" s="6">
        <f t="shared" si="260"/>
        <v>-9.0751820940935257E-3</v>
      </c>
      <c r="K2109" s="6">
        <f t="shared" si="261"/>
        <v>-1.1290202618631895E-2</v>
      </c>
      <c r="L2109" s="7">
        <f t="shared" si="262"/>
        <v>292.18988618583882</v>
      </c>
      <c r="M2109" s="6">
        <f t="shared" si="263"/>
        <v>-1.4562467073728769E-3</v>
      </c>
      <c r="N2109" s="1"/>
    </row>
    <row r="2110" spans="1:14" x14ac:dyDescent="0.25">
      <c r="A2110" s="3">
        <v>43495</v>
      </c>
      <c r="B2110" s="1">
        <v>2681.0500489999999</v>
      </c>
      <c r="C2110" s="1">
        <v>104.00266999999999</v>
      </c>
      <c r="D2110" s="1">
        <v>1097.98999</v>
      </c>
      <c r="E2110" s="1">
        <f t="shared" si="256"/>
        <v>975.19991139177341</v>
      </c>
      <c r="F2110" s="1">
        <f t="shared" si="257"/>
        <v>-122.79007860822662</v>
      </c>
      <c r="G2110" s="1">
        <f t="shared" si="258"/>
        <v>-7.8130633158009459</v>
      </c>
      <c r="H2110" s="1">
        <f t="shared" si="259"/>
        <v>-114.97701529242568</v>
      </c>
      <c r="I2110" s="6">
        <f t="shared" si="260"/>
        <v>3.341748878465256E-2</v>
      </c>
      <c r="J2110" s="6">
        <f t="shared" si="260"/>
        <v>2.6101274190255541E-2</v>
      </c>
      <c r="K2110" s="6">
        <f t="shared" si="261"/>
        <v>7.3162145943970192E-3</v>
      </c>
      <c r="L2110" s="7">
        <f t="shared" si="262"/>
        <v>294.32761009548688</v>
      </c>
      <c r="M2110" s="6">
        <f t="shared" si="263"/>
        <v>1.5549260984848434E-2</v>
      </c>
      <c r="N2110" s="1"/>
    </row>
    <row r="2111" spans="1:14" x14ac:dyDescent="0.25">
      <c r="A2111" s="3">
        <v>43496</v>
      </c>
      <c r="B2111" s="1">
        <v>2704.1000979999999</v>
      </c>
      <c r="C2111" s="1">
        <v>102.096245</v>
      </c>
      <c r="D2111" s="1">
        <v>1125.8900149999999</v>
      </c>
      <c r="E2111" s="1">
        <f t="shared" si="256"/>
        <v>963.7964265112563</v>
      </c>
      <c r="F2111" s="1">
        <f t="shared" si="257"/>
        <v>-162.09358848874365</v>
      </c>
      <c r="G2111" s="1">
        <f t="shared" si="258"/>
        <v>-39.303509880517026</v>
      </c>
      <c r="H2111" s="1">
        <f t="shared" si="259"/>
        <v>-122.79007860822662</v>
      </c>
      <c r="I2111" s="6">
        <f t="shared" si="260"/>
        <v>-1.8330539014046465E-2</v>
      </c>
      <c r="J2111" s="6">
        <f t="shared" si="260"/>
        <v>2.5410090487254733E-2</v>
      </c>
      <c r="K2111" s="6">
        <f t="shared" si="261"/>
        <v>-4.3740629501301198E-2</v>
      </c>
      <c r="L2111" s="7">
        <f t="shared" si="262"/>
        <v>281.45353515029677</v>
      </c>
      <c r="M2111" s="6">
        <f t="shared" si="263"/>
        <v>8.5973960122815996E-3</v>
      </c>
      <c r="N2111" s="1"/>
    </row>
    <row r="2112" spans="1:14" x14ac:dyDescent="0.25">
      <c r="A2112" s="3">
        <v>43497</v>
      </c>
      <c r="B2112" s="1">
        <v>2706.530029</v>
      </c>
      <c r="C2112" s="1">
        <v>100.483116</v>
      </c>
      <c r="D2112" s="1">
        <v>1118.619995</v>
      </c>
      <c r="E2112" s="1">
        <f t="shared" si="256"/>
        <v>954.14732299980244</v>
      </c>
      <c r="F2112" s="1">
        <f t="shared" si="257"/>
        <v>-164.47267200019758</v>
      </c>
      <c r="G2112" s="1">
        <f t="shared" si="258"/>
        <v>-2.3790835114539277</v>
      </c>
      <c r="H2112" s="1">
        <f t="shared" si="259"/>
        <v>-162.09358848874365</v>
      </c>
      <c r="I2112" s="6">
        <f t="shared" si="260"/>
        <v>-1.5800081579885772E-2</v>
      </c>
      <c r="J2112" s="6">
        <f t="shared" si="260"/>
        <v>-6.4571316053460004E-3</v>
      </c>
      <c r="K2112" s="6">
        <f t="shared" si="261"/>
        <v>-9.3429499745397715E-3</v>
      </c>
      <c r="L2112" s="7">
        <f t="shared" si="262"/>
        <v>278.82392885123016</v>
      </c>
      <c r="M2112" s="6">
        <f t="shared" si="263"/>
        <v>8.9860985612078004E-4</v>
      </c>
      <c r="N2112" s="1"/>
    </row>
    <row r="2113" spans="1:14" x14ac:dyDescent="0.25">
      <c r="A2113" s="3">
        <v>43500</v>
      </c>
      <c r="B2113" s="1">
        <v>2724.8701169999999</v>
      </c>
      <c r="C2113" s="1">
        <v>103.37696800000001</v>
      </c>
      <c r="D2113" s="1">
        <v>1141.420044</v>
      </c>
      <c r="E2113" s="1">
        <f t="shared" si="256"/>
        <v>971.45720800889228</v>
      </c>
      <c r="F2113" s="1">
        <f t="shared" si="257"/>
        <v>-169.96283599110768</v>
      </c>
      <c r="G2113" s="1">
        <f t="shared" si="258"/>
        <v>-5.490163990910105</v>
      </c>
      <c r="H2113" s="1">
        <f t="shared" si="259"/>
        <v>-164.47267200019758</v>
      </c>
      <c r="I2113" s="6">
        <f t="shared" si="260"/>
        <v>2.8799385560455804E-2</v>
      </c>
      <c r="J2113" s="6">
        <f t="shared" si="260"/>
        <v>2.0382300604236958E-2</v>
      </c>
      <c r="K2113" s="6">
        <f t="shared" si="261"/>
        <v>8.4170849562188454E-3</v>
      </c>
      <c r="L2113" s="7">
        <f t="shared" si="262"/>
        <v>281.17081354819771</v>
      </c>
      <c r="M2113" s="6">
        <f t="shared" si="263"/>
        <v>6.7762366585588651E-3</v>
      </c>
      <c r="N2113" s="1"/>
    </row>
    <row r="2114" spans="1:14" x14ac:dyDescent="0.25">
      <c r="A2114" s="3">
        <v>43501</v>
      </c>
      <c r="B2114" s="1">
        <v>2737.6999510000001</v>
      </c>
      <c r="C2114" s="1">
        <v>104.823891</v>
      </c>
      <c r="D2114" s="1">
        <v>1151.869995</v>
      </c>
      <c r="E2114" s="1">
        <f t="shared" si="256"/>
        <v>980.11213256861652</v>
      </c>
      <c r="F2114" s="1">
        <f t="shared" si="257"/>
        <v>-171.7578624313835</v>
      </c>
      <c r="G2114" s="1">
        <f t="shared" si="258"/>
        <v>-1.7950264402758194</v>
      </c>
      <c r="H2114" s="1">
        <f t="shared" si="259"/>
        <v>-169.96283599110768</v>
      </c>
      <c r="I2114" s="6">
        <f t="shared" si="260"/>
        <v>1.3996570299875666E-2</v>
      </c>
      <c r="J2114" s="6">
        <f t="shared" si="260"/>
        <v>9.1552194609962889E-3</v>
      </c>
      <c r="K2114" s="6">
        <f t="shared" si="261"/>
        <v>4.8413508388793769E-3</v>
      </c>
      <c r="L2114" s="7">
        <f t="shared" si="262"/>
        <v>282.53206010223766</v>
      </c>
      <c r="M2114" s="6">
        <f t="shared" si="263"/>
        <v>4.7084203830329852E-3</v>
      </c>
      <c r="N2114" s="1"/>
    </row>
    <row r="2115" spans="1:14" x14ac:dyDescent="0.25">
      <c r="A2115" s="3">
        <v>43502</v>
      </c>
      <c r="B2115" s="1">
        <v>2731.610107</v>
      </c>
      <c r="C2115" s="1">
        <v>103.660484</v>
      </c>
      <c r="D2115" s="1">
        <v>1122.8900149999999</v>
      </c>
      <c r="E2115" s="1">
        <f t="shared" ref="E2115:E2178" si="264">$Q$2+$P$2*C2115</f>
        <v>973.1530892627494</v>
      </c>
      <c r="F2115" s="1">
        <f t="shared" ref="F2115:F2178" si="265">E2115-D2115</f>
        <v>-149.73692573725054</v>
      </c>
      <c r="G2115" s="1">
        <f t="shared" si="258"/>
        <v>22.020936694132956</v>
      </c>
      <c r="H2115" s="1">
        <f t="shared" si="259"/>
        <v>-171.7578624313835</v>
      </c>
      <c r="I2115" s="6">
        <f t="shared" si="260"/>
        <v>-1.1098681692706891E-2</v>
      </c>
      <c r="J2115" s="6">
        <f t="shared" si="260"/>
        <v>-2.5159071879461647E-2</v>
      </c>
      <c r="K2115" s="6">
        <f t="shared" si="261"/>
        <v>1.4060390186754756E-2</v>
      </c>
      <c r="L2115" s="7">
        <f t="shared" si="262"/>
        <v>286.50457110754274</v>
      </c>
      <c r="M2115" s="6">
        <f t="shared" si="263"/>
        <v>-2.2244380717381107E-3</v>
      </c>
      <c r="N2115" s="1"/>
    </row>
    <row r="2116" spans="1:14" x14ac:dyDescent="0.25">
      <c r="A2116" s="3">
        <v>43503</v>
      </c>
      <c r="B2116" s="1">
        <v>2706.0500489999999</v>
      </c>
      <c r="C2116" s="1">
        <v>102.917473</v>
      </c>
      <c r="D2116" s="1">
        <v>1105.910034</v>
      </c>
      <c r="E2116" s="1">
        <f t="shared" si="264"/>
        <v>968.70868955934759</v>
      </c>
      <c r="F2116" s="1">
        <f t="shared" si="265"/>
        <v>-137.20134444065241</v>
      </c>
      <c r="G2116" s="1">
        <f t="shared" ref="G2116:G2179" si="266">F2116-F2115</f>
        <v>12.535581296598139</v>
      </c>
      <c r="H2116" s="1">
        <f t="shared" ref="H2116:H2179" si="267">F2115</f>
        <v>-149.73692573725054</v>
      </c>
      <c r="I2116" s="6">
        <f t="shared" ref="I2116:J2179" si="268">C2116/C2115-1</f>
        <v>-7.1677361645349214E-3</v>
      </c>
      <c r="J2116" s="6">
        <f t="shared" si="268"/>
        <v>-1.5121677789609711E-2</v>
      </c>
      <c r="K2116" s="6">
        <f t="shared" ref="K2116:K2179" si="269">IF(F2115&gt;0,J2116-I2116,I2116-J2116)</f>
        <v>7.9539416250747896E-3</v>
      </c>
      <c r="L2116" s="7">
        <f t="shared" ref="L2116:L2179" si="270">L2115*(1+K2116)</f>
        <v>288.78341174144924</v>
      </c>
      <c r="M2116" s="6">
        <f t="shared" ref="M2116:M2179" si="271">B2116/B2115-1</f>
        <v>-9.357139928022673E-3</v>
      </c>
      <c r="N2116" s="1"/>
    </row>
    <row r="2117" spans="1:14" x14ac:dyDescent="0.25">
      <c r="A2117" s="3">
        <v>43504</v>
      </c>
      <c r="B2117" s="1">
        <v>2707.8798830000001</v>
      </c>
      <c r="C2117" s="1">
        <v>103.308533</v>
      </c>
      <c r="D2117" s="1">
        <v>1102.380005</v>
      </c>
      <c r="E2117" s="1">
        <f t="shared" si="264"/>
        <v>971.04785674262257</v>
      </c>
      <c r="F2117" s="1">
        <f t="shared" si="265"/>
        <v>-131.33214825737741</v>
      </c>
      <c r="G2117" s="1">
        <f t="shared" si="266"/>
        <v>5.8691961832749939</v>
      </c>
      <c r="H2117" s="1">
        <f t="shared" si="267"/>
        <v>-137.20134444065241</v>
      </c>
      <c r="I2117" s="6">
        <f t="shared" si="268"/>
        <v>3.7997435090539877E-3</v>
      </c>
      <c r="J2117" s="6">
        <f t="shared" si="268"/>
        <v>-3.1919676026739285E-3</v>
      </c>
      <c r="K2117" s="6">
        <f t="shared" si="269"/>
        <v>6.9917111117279163E-3</v>
      </c>
      <c r="L2117" s="7">
        <f t="shared" si="270"/>
        <v>290.80250193020464</v>
      </c>
      <c r="M2117" s="6">
        <f t="shared" si="271"/>
        <v>6.7620109268728967E-4</v>
      </c>
      <c r="N2117" s="1"/>
    </row>
    <row r="2118" spans="1:14" x14ac:dyDescent="0.25">
      <c r="A2118" s="3">
        <v>43507</v>
      </c>
      <c r="B2118" s="1">
        <v>2709.8000489999999</v>
      </c>
      <c r="C2118" s="1">
        <v>102.89791099999999</v>
      </c>
      <c r="D2118" s="1">
        <v>1102.119995</v>
      </c>
      <c r="E2118" s="1">
        <f t="shared" si="264"/>
        <v>968.59167736572192</v>
      </c>
      <c r="F2118" s="1">
        <f t="shared" si="265"/>
        <v>-133.5283176342781</v>
      </c>
      <c r="G2118" s="1">
        <f t="shared" si="266"/>
        <v>-2.1961693769006843</v>
      </c>
      <c r="H2118" s="1">
        <f t="shared" si="267"/>
        <v>-131.33214825737741</v>
      </c>
      <c r="I2118" s="6">
        <f t="shared" si="268"/>
        <v>-3.9747152348006409E-3</v>
      </c>
      <c r="J2118" s="6">
        <f t="shared" si="268"/>
        <v>-2.3586240572270878E-4</v>
      </c>
      <c r="K2118" s="6">
        <f t="shared" si="269"/>
        <v>-3.7388528290779321E-3</v>
      </c>
      <c r="L2118" s="7">
        <f t="shared" si="270"/>
        <v>289.71523417315996</v>
      </c>
      <c r="M2118" s="6">
        <f t="shared" si="271"/>
        <v>7.0910309281235762E-4</v>
      </c>
      <c r="N2118" s="1"/>
    </row>
    <row r="2119" spans="1:14" x14ac:dyDescent="0.25">
      <c r="A2119" s="3">
        <v>43508</v>
      </c>
      <c r="B2119" s="1">
        <v>2744.7299800000001</v>
      </c>
      <c r="C2119" s="1">
        <v>104.501274</v>
      </c>
      <c r="D2119" s="1">
        <v>1127.579956</v>
      </c>
      <c r="E2119" s="1">
        <f t="shared" si="264"/>
        <v>978.18236450446614</v>
      </c>
      <c r="F2119" s="1">
        <f t="shared" si="265"/>
        <v>-149.3975914955339</v>
      </c>
      <c r="G2119" s="1">
        <f t="shared" si="266"/>
        <v>-15.869273861255806</v>
      </c>
      <c r="H2119" s="1">
        <f t="shared" si="267"/>
        <v>-133.5283176342781</v>
      </c>
      <c r="I2119" s="6">
        <f t="shared" si="268"/>
        <v>1.5582075325125011E-2</v>
      </c>
      <c r="J2119" s="6">
        <f t="shared" si="268"/>
        <v>2.3100897466250991E-2</v>
      </c>
      <c r="K2119" s="6">
        <f t="shared" si="269"/>
        <v>-7.5188221411259804E-3</v>
      </c>
      <c r="L2119" s="7">
        <f t="shared" si="270"/>
        <v>287.53691685583732</v>
      </c>
      <c r="M2119" s="6">
        <f t="shared" si="271"/>
        <v>1.2890224506745485E-2</v>
      </c>
      <c r="N2119" s="1"/>
    </row>
    <row r="2120" spans="1:14" x14ac:dyDescent="0.25">
      <c r="A2120" s="3">
        <v>43509</v>
      </c>
      <c r="B2120" s="1">
        <v>2753.030029</v>
      </c>
      <c r="C2120" s="1">
        <v>104.42305</v>
      </c>
      <c r="D2120" s="1">
        <v>1128.630005</v>
      </c>
      <c r="E2120" s="1">
        <f t="shared" si="264"/>
        <v>977.71445928852881</v>
      </c>
      <c r="F2120" s="1">
        <f t="shared" si="265"/>
        <v>-150.91554571147117</v>
      </c>
      <c r="G2120" s="1">
        <f t="shared" si="266"/>
        <v>-1.5179542159372659</v>
      </c>
      <c r="H2120" s="1">
        <f t="shared" si="267"/>
        <v>-149.3975914955339</v>
      </c>
      <c r="I2120" s="6">
        <f t="shared" si="268"/>
        <v>-7.4854589811024219E-4</v>
      </c>
      <c r="J2120" s="6">
        <f t="shared" si="268"/>
        <v>9.3124127864507855E-4</v>
      </c>
      <c r="K2120" s="6">
        <f t="shared" si="269"/>
        <v>-1.6797871767553207E-3</v>
      </c>
      <c r="L2120" s="7">
        <f t="shared" si="270"/>
        <v>287.0539160300591</v>
      </c>
      <c r="M2120" s="6">
        <f t="shared" si="271"/>
        <v>3.0239947318970728E-3</v>
      </c>
      <c r="N2120" s="1"/>
    </row>
    <row r="2121" spans="1:14" x14ac:dyDescent="0.25">
      <c r="A2121" s="3">
        <v>43510</v>
      </c>
      <c r="B2121" s="1">
        <v>2745.7299800000001</v>
      </c>
      <c r="C2121" s="1">
        <v>104.51103999999999</v>
      </c>
      <c r="D2121" s="1">
        <v>1129.1999510000001</v>
      </c>
      <c r="E2121" s="1">
        <f t="shared" si="264"/>
        <v>978.24078087717589</v>
      </c>
      <c r="F2121" s="1">
        <f t="shared" si="265"/>
        <v>-150.95917012282416</v>
      </c>
      <c r="G2121" s="1">
        <f t="shared" si="266"/>
        <v>-4.3624411352993775E-2</v>
      </c>
      <c r="H2121" s="1">
        <f t="shared" si="267"/>
        <v>-150.91554571147117</v>
      </c>
      <c r="I2121" s="6">
        <f t="shared" si="268"/>
        <v>8.4263005150675419E-4</v>
      </c>
      <c r="J2121" s="6">
        <f t="shared" si="268"/>
        <v>5.0498923249886474E-4</v>
      </c>
      <c r="K2121" s="6">
        <f t="shared" si="269"/>
        <v>3.3764081900788945E-4</v>
      </c>
      <c r="L2121" s="7">
        <f t="shared" si="270"/>
        <v>287.15083714936691</v>
      </c>
      <c r="M2121" s="6">
        <f t="shared" si="271"/>
        <v>-2.6516416178182789E-3</v>
      </c>
      <c r="N2121" s="1"/>
    </row>
    <row r="2122" spans="1:14" x14ac:dyDescent="0.25">
      <c r="A2122" s="3">
        <v>43511</v>
      </c>
      <c r="B2122" s="1">
        <v>2775.6000979999999</v>
      </c>
      <c r="C2122" s="1">
        <v>105.80154400000001</v>
      </c>
      <c r="D2122" s="1">
        <v>1119.630005</v>
      </c>
      <c r="E2122" s="1">
        <f t="shared" si="264"/>
        <v>985.9600684716246</v>
      </c>
      <c r="F2122" s="1">
        <f t="shared" si="265"/>
        <v>-133.66993652837539</v>
      </c>
      <c r="G2122" s="1">
        <f t="shared" si="266"/>
        <v>17.289233594448774</v>
      </c>
      <c r="H2122" s="1">
        <f t="shared" si="267"/>
        <v>-150.95917012282416</v>
      </c>
      <c r="I2122" s="6">
        <f t="shared" si="268"/>
        <v>1.2348016056485722E-2</v>
      </c>
      <c r="J2122" s="6">
        <f t="shared" si="268"/>
        <v>-8.4749791137743724E-3</v>
      </c>
      <c r="K2122" s="6">
        <f t="shared" si="269"/>
        <v>2.0822995170260095E-2</v>
      </c>
      <c r="L2122" s="7">
        <f t="shared" si="270"/>
        <v>293.13017764446431</v>
      </c>
      <c r="M2122" s="6">
        <f t="shared" si="271"/>
        <v>1.0878752906358091E-2</v>
      </c>
      <c r="N2122" s="1"/>
    </row>
    <row r="2123" spans="1:14" x14ac:dyDescent="0.25">
      <c r="A2123" s="3">
        <v>43515</v>
      </c>
      <c r="B2123" s="1">
        <v>2779.76001</v>
      </c>
      <c r="C2123" s="1">
        <v>105.752663</v>
      </c>
      <c r="D2123" s="1">
        <v>1126.51001</v>
      </c>
      <c r="E2123" s="1">
        <f t="shared" si="264"/>
        <v>985.66768154612555</v>
      </c>
      <c r="F2123" s="1">
        <f t="shared" si="265"/>
        <v>-140.84232845387442</v>
      </c>
      <c r="G2123" s="1">
        <f t="shared" si="266"/>
        <v>-7.1723919254990278</v>
      </c>
      <c r="H2123" s="1">
        <f t="shared" si="267"/>
        <v>-133.66993652837539</v>
      </c>
      <c r="I2123" s="6">
        <f t="shared" si="268"/>
        <v>-4.6200649018890427E-4</v>
      </c>
      <c r="J2123" s="6">
        <f t="shared" si="268"/>
        <v>6.1448915885387034E-3</v>
      </c>
      <c r="K2123" s="6">
        <f t="shared" si="269"/>
        <v>-6.6068980787276077E-3</v>
      </c>
      <c r="L2123" s="7">
        <f t="shared" si="270"/>
        <v>291.19349643696802</v>
      </c>
      <c r="M2123" s="6">
        <f t="shared" si="271"/>
        <v>1.4987432818573954E-3</v>
      </c>
      <c r="N2123" s="1"/>
    </row>
    <row r="2124" spans="1:14" x14ac:dyDescent="0.25">
      <c r="A2124" s="3">
        <v>43516</v>
      </c>
      <c r="B2124" s="1">
        <v>2784.6999510000001</v>
      </c>
      <c r="C2124" s="1">
        <v>105.202843</v>
      </c>
      <c r="D2124" s="1">
        <v>1120.589966</v>
      </c>
      <c r="E2124" s="1">
        <f t="shared" si="264"/>
        <v>982.37887445588808</v>
      </c>
      <c r="F2124" s="1">
        <f t="shared" si="265"/>
        <v>-138.21109154411192</v>
      </c>
      <c r="G2124" s="1">
        <f t="shared" si="266"/>
        <v>2.6312369097624924</v>
      </c>
      <c r="H2124" s="1">
        <f t="shared" si="267"/>
        <v>-140.84232845387442</v>
      </c>
      <c r="I2124" s="6">
        <f t="shared" si="268"/>
        <v>-5.1991125745930455E-3</v>
      </c>
      <c r="J2124" s="6">
        <f t="shared" si="268"/>
        <v>-5.2552076301567441E-3</v>
      </c>
      <c r="K2124" s="6">
        <f t="shared" si="269"/>
        <v>5.6095055563698537E-5</v>
      </c>
      <c r="L2124" s="7">
        <f t="shared" si="270"/>
        <v>291.20983095233044</v>
      </c>
      <c r="M2124" s="6">
        <f t="shared" si="271"/>
        <v>1.777110607472876E-3</v>
      </c>
      <c r="N2124" s="1"/>
    </row>
    <row r="2125" spans="1:14" x14ac:dyDescent="0.25">
      <c r="A2125" s="3">
        <v>43517</v>
      </c>
      <c r="B2125" s="1">
        <v>2774.8798830000001</v>
      </c>
      <c r="C2125" s="1">
        <v>107.42177599999999</v>
      </c>
      <c r="D2125" s="1">
        <v>1104.209961</v>
      </c>
      <c r="E2125" s="1">
        <f t="shared" si="264"/>
        <v>995.65165933668868</v>
      </c>
      <c r="F2125" s="1">
        <f t="shared" si="265"/>
        <v>-108.55830166331134</v>
      </c>
      <c r="G2125" s="1">
        <f t="shared" si="266"/>
        <v>29.652789880800583</v>
      </c>
      <c r="H2125" s="1">
        <f t="shared" si="267"/>
        <v>-138.21109154411192</v>
      </c>
      <c r="I2125" s="6">
        <f t="shared" si="268"/>
        <v>2.1091949007499666E-2</v>
      </c>
      <c r="J2125" s="6">
        <f t="shared" si="268"/>
        <v>-1.4617304720717095E-2</v>
      </c>
      <c r="K2125" s="6">
        <f t="shared" si="269"/>
        <v>3.5709253728216761E-2</v>
      </c>
      <c r="L2125" s="7">
        <f t="shared" si="270"/>
        <v>301.60871669395834</v>
      </c>
      <c r="M2125" s="6">
        <f t="shared" si="271"/>
        <v>-3.526436662044552E-3</v>
      </c>
      <c r="N2125" s="1"/>
    </row>
    <row r="2126" spans="1:14" x14ac:dyDescent="0.25">
      <c r="A2126" s="3">
        <v>43518</v>
      </c>
      <c r="B2126" s="1">
        <v>2792.669922</v>
      </c>
      <c r="C2126" s="1">
        <v>108.95341500000001</v>
      </c>
      <c r="D2126" s="1">
        <v>1116.5600589999999</v>
      </c>
      <c r="E2126" s="1">
        <f t="shared" si="264"/>
        <v>1004.813321704162</v>
      </c>
      <c r="F2126" s="1">
        <f t="shared" si="265"/>
        <v>-111.74673729583787</v>
      </c>
      <c r="G2126" s="1">
        <f t="shared" si="266"/>
        <v>-3.1884356325265344</v>
      </c>
      <c r="H2126" s="1">
        <f t="shared" si="267"/>
        <v>-108.55830166331134</v>
      </c>
      <c r="I2126" s="6">
        <f t="shared" si="268"/>
        <v>1.4258179831247775E-2</v>
      </c>
      <c r="J2126" s="6">
        <f t="shared" si="268"/>
        <v>1.1184555869080626E-2</v>
      </c>
      <c r="K2126" s="6">
        <f t="shared" si="269"/>
        <v>3.0736239621671491E-3</v>
      </c>
      <c r="L2126" s="7">
        <f t="shared" si="270"/>
        <v>302.53574847278736</v>
      </c>
      <c r="M2126" s="6">
        <f t="shared" si="271"/>
        <v>6.4111023720301308E-3</v>
      </c>
      <c r="N2126" s="1"/>
    </row>
    <row r="2127" spans="1:14" x14ac:dyDescent="0.25">
      <c r="A2127" s="3">
        <v>43521</v>
      </c>
      <c r="B2127" s="1">
        <v>2796.110107</v>
      </c>
      <c r="C2127" s="1">
        <v>109.562157</v>
      </c>
      <c r="D2127" s="1">
        <v>1117.329956</v>
      </c>
      <c r="E2127" s="1">
        <f t="shared" si="264"/>
        <v>1008.454577034498</v>
      </c>
      <c r="F2127" s="1">
        <f t="shared" si="265"/>
        <v>-108.87537896550202</v>
      </c>
      <c r="G2127" s="1">
        <f t="shared" si="266"/>
        <v>2.8713583303358519</v>
      </c>
      <c r="H2127" s="1">
        <f t="shared" si="267"/>
        <v>-111.74673729583787</v>
      </c>
      <c r="I2127" s="6">
        <f t="shared" si="268"/>
        <v>5.5871768682054235E-3</v>
      </c>
      <c r="J2127" s="6">
        <f t="shared" si="268"/>
        <v>6.8952582872228163E-4</v>
      </c>
      <c r="K2127" s="6">
        <f t="shared" si="269"/>
        <v>4.8976510394831418E-3</v>
      </c>
      <c r="L2127" s="7">
        <f t="shared" si="270"/>
        <v>304.01746299577593</v>
      </c>
      <c r="M2127" s="6">
        <f t="shared" si="271"/>
        <v>1.2318623740310564E-3</v>
      </c>
      <c r="N2127" s="1"/>
    </row>
    <row r="2128" spans="1:14" x14ac:dyDescent="0.25">
      <c r="A2128" s="3">
        <v>43522</v>
      </c>
      <c r="B2128" s="1">
        <v>2793.8999020000001</v>
      </c>
      <c r="C2128" s="1">
        <v>110.318161</v>
      </c>
      <c r="D2128" s="1">
        <v>1122.01001</v>
      </c>
      <c r="E2128" s="1">
        <f t="shared" si="264"/>
        <v>1012.9766957559848</v>
      </c>
      <c r="F2128" s="1">
        <f t="shared" si="265"/>
        <v>-109.03331424401517</v>
      </c>
      <c r="G2128" s="1">
        <f t="shared" si="266"/>
        <v>-0.15793527851315048</v>
      </c>
      <c r="H2128" s="1">
        <f t="shared" si="267"/>
        <v>-108.87537896550202</v>
      </c>
      <c r="I2128" s="6">
        <f t="shared" si="268"/>
        <v>6.9002292461255443E-3</v>
      </c>
      <c r="J2128" s="6">
        <f t="shared" si="268"/>
        <v>4.1886051428838833E-3</v>
      </c>
      <c r="K2128" s="6">
        <f t="shared" si="269"/>
        <v>2.711624103241661E-3</v>
      </c>
      <c r="L2128" s="7">
        <f t="shared" si="270"/>
        <v>304.84184407624167</v>
      </c>
      <c r="M2128" s="6">
        <f t="shared" si="271"/>
        <v>-7.9045706907843183E-4</v>
      </c>
      <c r="N2128" s="1"/>
    </row>
    <row r="2129" spans="1:14" x14ac:dyDescent="0.25">
      <c r="A2129" s="3">
        <v>43523</v>
      </c>
      <c r="B2129" s="1">
        <v>2792.3798830000001</v>
      </c>
      <c r="C2129" s="1">
        <v>110.131607</v>
      </c>
      <c r="D2129" s="1">
        <v>1122.8900149999999</v>
      </c>
      <c r="E2129" s="1">
        <f t="shared" si="264"/>
        <v>1011.8608030676284</v>
      </c>
      <c r="F2129" s="1">
        <f t="shared" si="265"/>
        <v>-111.0292119323716</v>
      </c>
      <c r="G2129" s="1">
        <f t="shared" si="266"/>
        <v>-1.9958976883564219</v>
      </c>
      <c r="H2129" s="1">
        <f t="shared" si="267"/>
        <v>-109.03331424401517</v>
      </c>
      <c r="I2129" s="6">
        <f t="shared" si="268"/>
        <v>-1.6910542952216501E-3</v>
      </c>
      <c r="J2129" s="6">
        <f t="shared" si="268"/>
        <v>7.843111845320383E-4</v>
      </c>
      <c r="K2129" s="6">
        <f t="shared" si="269"/>
        <v>-2.4753654797536884E-3</v>
      </c>
      <c r="L2129" s="7">
        <f t="shared" si="270"/>
        <v>304.08724909863088</v>
      </c>
      <c r="M2129" s="6">
        <f t="shared" si="271"/>
        <v>-5.4404919765094206E-4</v>
      </c>
      <c r="N2129" s="1"/>
    </row>
    <row r="2130" spans="1:14" x14ac:dyDescent="0.25">
      <c r="A2130" s="3">
        <v>43524</v>
      </c>
      <c r="B2130" s="1">
        <v>2784.48999</v>
      </c>
      <c r="C2130" s="1">
        <v>109.994156</v>
      </c>
      <c r="D2130" s="1">
        <v>1126.5500489999999</v>
      </c>
      <c r="E2130" s="1">
        <f t="shared" si="264"/>
        <v>1011.0386252214964</v>
      </c>
      <c r="F2130" s="1">
        <f t="shared" si="265"/>
        <v>-115.51142377850351</v>
      </c>
      <c r="G2130" s="1">
        <f t="shared" si="266"/>
        <v>-4.4822118461319178</v>
      </c>
      <c r="H2130" s="1">
        <f t="shared" si="267"/>
        <v>-111.0292119323716</v>
      </c>
      <c r="I2130" s="6">
        <f t="shared" si="268"/>
        <v>-1.2480613308403221E-3</v>
      </c>
      <c r="J2130" s="6">
        <f t="shared" si="268"/>
        <v>3.2594768419951237E-3</v>
      </c>
      <c r="K2130" s="6">
        <f t="shared" si="269"/>
        <v>-4.5075381728354458E-3</v>
      </c>
      <c r="L2130" s="7">
        <f t="shared" si="270"/>
        <v>302.71656421544628</v>
      </c>
      <c r="M2130" s="6">
        <f t="shared" si="271"/>
        <v>-2.8255084661058527E-3</v>
      </c>
      <c r="N2130" s="1"/>
    </row>
    <row r="2131" spans="1:14" x14ac:dyDescent="0.25">
      <c r="A2131" s="3">
        <v>43525</v>
      </c>
      <c r="B2131" s="1">
        <v>2803.6899410000001</v>
      </c>
      <c r="C2131" s="1">
        <v>110.485077</v>
      </c>
      <c r="D2131" s="1">
        <v>1148.5200199999999</v>
      </c>
      <c r="E2131" s="1">
        <f t="shared" si="264"/>
        <v>1013.9751216485934</v>
      </c>
      <c r="F2131" s="1">
        <f t="shared" si="265"/>
        <v>-134.54489835140657</v>
      </c>
      <c r="G2131" s="1">
        <f t="shared" si="266"/>
        <v>-19.03347457290306</v>
      </c>
      <c r="H2131" s="1">
        <f t="shared" si="267"/>
        <v>-115.51142377850351</v>
      </c>
      <c r="I2131" s="6">
        <f t="shared" si="268"/>
        <v>4.4631552970868515E-3</v>
      </c>
      <c r="J2131" s="6">
        <f t="shared" si="268"/>
        <v>1.9501992849320748E-2</v>
      </c>
      <c r="K2131" s="6">
        <f t="shared" si="269"/>
        <v>-1.5038837552233897E-2</v>
      </c>
      <c r="L2131" s="7">
        <f t="shared" si="270"/>
        <v>298.16405898183979</v>
      </c>
      <c r="M2131" s="6">
        <f t="shared" si="271"/>
        <v>6.8953205322890287E-3</v>
      </c>
      <c r="N2131" s="1"/>
    </row>
    <row r="2132" spans="1:14" x14ac:dyDescent="0.25">
      <c r="A2132" s="3">
        <v>43528</v>
      </c>
      <c r="B2132" s="1">
        <v>2792.8100589999999</v>
      </c>
      <c r="C2132" s="1">
        <v>110.219971</v>
      </c>
      <c r="D2132" s="1">
        <v>1153.420044</v>
      </c>
      <c r="E2132" s="1">
        <f t="shared" si="264"/>
        <v>1012.3893617772455</v>
      </c>
      <c r="F2132" s="1">
        <f t="shared" si="265"/>
        <v>-141.03068222275442</v>
      </c>
      <c r="G2132" s="1">
        <f t="shared" si="266"/>
        <v>-6.4857838713478486</v>
      </c>
      <c r="H2132" s="1">
        <f t="shared" si="267"/>
        <v>-134.54489835140657</v>
      </c>
      <c r="I2132" s="6">
        <f t="shared" si="268"/>
        <v>-2.3994733696026671E-3</v>
      </c>
      <c r="J2132" s="6">
        <f t="shared" si="268"/>
        <v>4.2663810074463626E-3</v>
      </c>
      <c r="K2132" s="6">
        <f t="shared" si="269"/>
        <v>-6.6658543770490297E-3</v>
      </c>
      <c r="L2132" s="7">
        <f t="shared" si="270"/>
        <v>296.17654078419696</v>
      </c>
      <c r="M2132" s="6">
        <f t="shared" si="271"/>
        <v>-3.8805582032795938E-3</v>
      </c>
      <c r="N2132" s="1"/>
    </row>
    <row r="2133" spans="1:14" x14ac:dyDescent="0.25">
      <c r="A2133" s="3">
        <v>43529</v>
      </c>
      <c r="B2133" s="1">
        <v>2789.6499020000001</v>
      </c>
      <c r="C2133" s="1">
        <v>109.670143</v>
      </c>
      <c r="D2133" s="1">
        <v>1169.1899410000001</v>
      </c>
      <c r="E2133" s="1">
        <f t="shared" si="264"/>
        <v>1009.1005068341531</v>
      </c>
      <c r="F2133" s="1">
        <f t="shared" si="265"/>
        <v>-160.08943416584702</v>
      </c>
      <c r="G2133" s="1">
        <f t="shared" si="266"/>
        <v>-19.058751943092602</v>
      </c>
      <c r="H2133" s="1">
        <f t="shared" si="267"/>
        <v>-141.03068222275442</v>
      </c>
      <c r="I2133" s="6">
        <f t="shared" si="268"/>
        <v>-4.9884607572615591E-3</v>
      </c>
      <c r="J2133" s="6">
        <f t="shared" si="268"/>
        <v>1.3672293178910833E-2</v>
      </c>
      <c r="K2133" s="6">
        <f t="shared" si="269"/>
        <v>-1.8660753936172392E-2</v>
      </c>
      <c r="L2133" s="7">
        <f t="shared" si="270"/>
        <v>290.64966323495634</v>
      </c>
      <c r="M2133" s="6">
        <f t="shared" si="271"/>
        <v>-1.1315330914882793E-3</v>
      </c>
      <c r="N2133" s="1"/>
    </row>
    <row r="2134" spans="1:14" x14ac:dyDescent="0.25">
      <c r="A2134" s="3">
        <v>43530</v>
      </c>
      <c r="B2134" s="1">
        <v>2771.4499510000001</v>
      </c>
      <c r="C2134" s="1">
        <v>109.719246</v>
      </c>
      <c r="D2134" s="1">
        <v>1164.9399410000001</v>
      </c>
      <c r="E2134" s="1">
        <f t="shared" si="264"/>
        <v>1009.3942216763777</v>
      </c>
      <c r="F2134" s="1">
        <f t="shared" si="265"/>
        <v>-155.54571932362239</v>
      </c>
      <c r="G2134" s="1">
        <f t="shared" si="266"/>
        <v>4.543714842224631</v>
      </c>
      <c r="H2134" s="1">
        <f t="shared" si="267"/>
        <v>-160.08943416584702</v>
      </c>
      <c r="I2134" s="6">
        <f t="shared" si="268"/>
        <v>4.4773352762028651E-4</v>
      </c>
      <c r="J2134" s="6">
        <f t="shared" si="268"/>
        <v>-3.6349953510248501E-3</v>
      </c>
      <c r="K2134" s="6">
        <f t="shared" si="269"/>
        <v>4.0827288786451366E-3</v>
      </c>
      <c r="L2134" s="7">
        <f t="shared" si="270"/>
        <v>291.8363070086142</v>
      </c>
      <c r="M2134" s="6">
        <f t="shared" si="271"/>
        <v>-6.5240985927846884E-3</v>
      </c>
      <c r="N2134" s="1"/>
    </row>
    <row r="2135" spans="1:14" x14ac:dyDescent="0.25">
      <c r="A2135" s="3">
        <v>43531</v>
      </c>
      <c r="B2135" s="1">
        <v>2748.929932</v>
      </c>
      <c r="C2135" s="1">
        <v>108.383957</v>
      </c>
      <c r="D2135" s="1">
        <v>1150.849976</v>
      </c>
      <c r="E2135" s="1">
        <f t="shared" si="264"/>
        <v>1001.4070478181767</v>
      </c>
      <c r="F2135" s="1">
        <f t="shared" si="265"/>
        <v>-149.44292818182328</v>
      </c>
      <c r="G2135" s="1">
        <f t="shared" si="266"/>
        <v>6.1027911417991163</v>
      </c>
      <c r="H2135" s="1">
        <f t="shared" si="267"/>
        <v>-155.54571932362239</v>
      </c>
      <c r="I2135" s="6">
        <f t="shared" si="268"/>
        <v>-1.2170052645093854E-2</v>
      </c>
      <c r="J2135" s="6">
        <f t="shared" si="268"/>
        <v>-1.2095014089657741E-2</v>
      </c>
      <c r="K2135" s="6">
        <f t="shared" si="269"/>
        <v>-7.5038555436113263E-5</v>
      </c>
      <c r="L2135" s="7">
        <f t="shared" si="270"/>
        <v>291.81440803371248</v>
      </c>
      <c r="M2135" s="6">
        <f t="shared" si="271"/>
        <v>-8.1257173675007843E-3</v>
      </c>
      <c r="N2135" s="1"/>
    </row>
    <row r="2136" spans="1:14" x14ac:dyDescent="0.25">
      <c r="A2136" s="3">
        <v>43532</v>
      </c>
      <c r="B2136" s="1">
        <v>2743.070068</v>
      </c>
      <c r="C2136" s="1">
        <v>108.501778</v>
      </c>
      <c r="D2136" s="1">
        <v>1149.969971</v>
      </c>
      <c r="E2136" s="1">
        <f t="shared" si="264"/>
        <v>1002.1118067214157</v>
      </c>
      <c r="F2136" s="1">
        <f t="shared" si="265"/>
        <v>-147.85816427858424</v>
      </c>
      <c r="G2136" s="1">
        <f t="shared" si="266"/>
        <v>1.5847639032390362</v>
      </c>
      <c r="H2136" s="1">
        <f t="shared" si="267"/>
        <v>-149.44292818182328</v>
      </c>
      <c r="I2136" s="6">
        <f t="shared" si="268"/>
        <v>1.0870704785210794E-3</v>
      </c>
      <c r="J2136" s="6">
        <f t="shared" si="268"/>
        <v>-7.6465657414237498E-4</v>
      </c>
      <c r="K2136" s="6">
        <f t="shared" si="269"/>
        <v>1.8517270526634544E-3</v>
      </c>
      <c r="L2136" s="7">
        <f t="shared" si="270"/>
        <v>292.3547686674255</v>
      </c>
      <c r="M2136" s="6">
        <f t="shared" si="271"/>
        <v>-2.1316891099282254E-3</v>
      </c>
      <c r="N2136" s="1"/>
    </row>
    <row r="2137" spans="1:14" x14ac:dyDescent="0.25">
      <c r="A2137" s="3">
        <v>43535</v>
      </c>
      <c r="B2137" s="1">
        <v>2783.3000489999999</v>
      </c>
      <c r="C2137" s="1">
        <v>110.779625</v>
      </c>
      <c r="D2137" s="1">
        <v>1179.26001</v>
      </c>
      <c r="E2137" s="1">
        <f t="shared" si="264"/>
        <v>1015.73699198946</v>
      </c>
      <c r="F2137" s="1">
        <f t="shared" si="265"/>
        <v>-163.52301801054</v>
      </c>
      <c r="G2137" s="1">
        <f t="shared" si="266"/>
        <v>-15.664853731955759</v>
      </c>
      <c r="H2137" s="1">
        <f t="shared" si="267"/>
        <v>-147.85816427858424</v>
      </c>
      <c r="I2137" s="6">
        <f t="shared" si="268"/>
        <v>2.0993637542050081E-2</v>
      </c>
      <c r="J2137" s="6">
        <f t="shared" si="268"/>
        <v>2.5470264214403571E-2</v>
      </c>
      <c r="K2137" s="6">
        <f t="shared" si="269"/>
        <v>-4.4766266723534898E-3</v>
      </c>
      <c r="L2137" s="7">
        <f t="shared" si="270"/>
        <v>291.04600551221915</v>
      </c>
      <c r="M2137" s="6">
        <f t="shared" si="271"/>
        <v>1.4666042063348428E-2</v>
      </c>
      <c r="N2137" s="1"/>
    </row>
    <row r="2138" spans="1:14" x14ac:dyDescent="0.25">
      <c r="A2138" s="3">
        <v>43536</v>
      </c>
      <c r="B2138" s="1">
        <v>2791.5200199999999</v>
      </c>
      <c r="C2138" s="1">
        <v>111.555267</v>
      </c>
      <c r="D2138" s="1">
        <v>1197.25</v>
      </c>
      <c r="E2138" s="1">
        <f t="shared" si="264"/>
        <v>1020.3765775066946</v>
      </c>
      <c r="F2138" s="1">
        <f t="shared" si="265"/>
        <v>-176.87342249330538</v>
      </c>
      <c r="G2138" s="1">
        <f t="shared" si="266"/>
        <v>-13.350404482765384</v>
      </c>
      <c r="H2138" s="1">
        <f t="shared" si="267"/>
        <v>-163.52301801054</v>
      </c>
      <c r="I2138" s="6">
        <f t="shared" si="268"/>
        <v>7.0016665970840108E-3</v>
      </c>
      <c r="J2138" s="6">
        <f t="shared" si="268"/>
        <v>1.5255321004228772E-2</v>
      </c>
      <c r="K2138" s="6">
        <f t="shared" si="269"/>
        <v>-8.2536544071447615E-3</v>
      </c>
      <c r="L2138" s="7">
        <f t="shared" si="270"/>
        <v>288.64381236614133</v>
      </c>
      <c r="M2138" s="6">
        <f t="shared" si="271"/>
        <v>2.9533183111010164E-3</v>
      </c>
      <c r="N2138" s="1"/>
    </row>
    <row r="2139" spans="1:14" x14ac:dyDescent="0.25">
      <c r="A2139" s="3">
        <v>43537</v>
      </c>
      <c r="B2139" s="1">
        <v>2810.919922</v>
      </c>
      <c r="C2139" s="1">
        <v>112.41926599999999</v>
      </c>
      <c r="D2139" s="1">
        <v>1199.0600589999999</v>
      </c>
      <c r="E2139" s="1">
        <f t="shared" si="264"/>
        <v>1025.5446798622984</v>
      </c>
      <c r="F2139" s="1">
        <f t="shared" si="265"/>
        <v>-173.51537913770153</v>
      </c>
      <c r="G2139" s="1">
        <f t="shared" si="266"/>
        <v>3.3580433556038543</v>
      </c>
      <c r="H2139" s="1">
        <f t="shared" si="267"/>
        <v>-176.87342249330538</v>
      </c>
      <c r="I2139" s="6">
        <f t="shared" si="268"/>
        <v>7.7450309898858816E-3</v>
      </c>
      <c r="J2139" s="6">
        <f t="shared" si="268"/>
        <v>1.5118471497179709E-3</v>
      </c>
      <c r="K2139" s="6">
        <f t="shared" si="269"/>
        <v>6.2331838401679107E-3</v>
      </c>
      <c r="L2139" s="7">
        <f t="shared" si="270"/>
        <v>290.44298231294641</v>
      </c>
      <c r="M2139" s="6">
        <f t="shared" si="271"/>
        <v>6.9495836895341334E-3</v>
      </c>
      <c r="N2139" s="1"/>
    </row>
    <row r="2140" spans="1:14" x14ac:dyDescent="0.25">
      <c r="A2140" s="3">
        <v>43538</v>
      </c>
      <c r="B2140" s="1">
        <v>2808.4799800000001</v>
      </c>
      <c r="C2140" s="1">
        <v>112.507637</v>
      </c>
      <c r="D2140" s="1">
        <v>1192.530029</v>
      </c>
      <c r="E2140" s="1">
        <f t="shared" si="264"/>
        <v>1026.0732804431636</v>
      </c>
      <c r="F2140" s="1">
        <f t="shared" si="265"/>
        <v>-166.45674855683637</v>
      </c>
      <c r="G2140" s="1">
        <f t="shared" si="266"/>
        <v>7.0586305808651559</v>
      </c>
      <c r="H2140" s="1">
        <f t="shared" si="267"/>
        <v>-173.51537913770153</v>
      </c>
      <c r="I2140" s="6">
        <f t="shared" si="268"/>
        <v>7.8608412191560895E-4</v>
      </c>
      <c r="J2140" s="6">
        <f t="shared" si="268"/>
        <v>-5.4459573988694387E-3</v>
      </c>
      <c r="K2140" s="6">
        <f t="shared" si="269"/>
        <v>6.2320415207850477E-3</v>
      </c>
      <c r="L2140" s="7">
        <f t="shared" si="270"/>
        <v>292.25303503814132</v>
      </c>
      <c r="M2140" s="6">
        <f t="shared" si="271"/>
        <v>-8.6802259320994946E-4</v>
      </c>
      <c r="N2140" s="1"/>
    </row>
    <row r="2141" spans="1:14" x14ac:dyDescent="0.25">
      <c r="A2141" s="3">
        <v>43539</v>
      </c>
      <c r="B2141" s="1">
        <v>2822.4799800000001</v>
      </c>
      <c r="C2141" s="1">
        <v>113.803658</v>
      </c>
      <c r="D2141" s="1">
        <v>1190.3000489999999</v>
      </c>
      <c r="E2141" s="1">
        <f t="shared" si="264"/>
        <v>1033.8255685627239</v>
      </c>
      <c r="F2141" s="1">
        <f t="shared" si="265"/>
        <v>-156.47448043727604</v>
      </c>
      <c r="G2141" s="1">
        <f t="shared" si="266"/>
        <v>9.9822681195603309</v>
      </c>
      <c r="H2141" s="1">
        <f t="shared" si="267"/>
        <v>-166.45674855683637</v>
      </c>
      <c r="I2141" s="6">
        <f t="shared" si="268"/>
        <v>1.151940467827961E-2</v>
      </c>
      <c r="J2141" s="6">
        <f t="shared" si="268"/>
        <v>-1.8699571044512586E-3</v>
      </c>
      <c r="K2141" s="6">
        <f t="shared" si="269"/>
        <v>1.3389361782730869E-2</v>
      </c>
      <c r="L2141" s="7">
        <f t="shared" si="270"/>
        <v>296.16611665636816</v>
      </c>
      <c r="M2141" s="6">
        <f t="shared" si="271"/>
        <v>4.9849029011059809E-3</v>
      </c>
      <c r="N2141" s="1"/>
    </row>
    <row r="2142" spans="1:14" x14ac:dyDescent="0.25">
      <c r="A2142" s="3">
        <v>43542</v>
      </c>
      <c r="B2142" s="1">
        <v>2832.9399410000001</v>
      </c>
      <c r="C2142" s="1">
        <v>115.43347199999999</v>
      </c>
      <c r="D2142" s="1">
        <v>1188.5500489999999</v>
      </c>
      <c r="E2142" s="1">
        <f t="shared" si="264"/>
        <v>1043.5744751848333</v>
      </c>
      <c r="F2142" s="1">
        <f t="shared" si="265"/>
        <v>-144.97557381516663</v>
      </c>
      <c r="G2142" s="1">
        <f t="shared" si="266"/>
        <v>11.498906622109416</v>
      </c>
      <c r="H2142" s="1">
        <f t="shared" si="267"/>
        <v>-156.47448043727604</v>
      </c>
      <c r="I2142" s="6">
        <f t="shared" si="268"/>
        <v>1.432127954973117E-2</v>
      </c>
      <c r="J2142" s="6">
        <f t="shared" si="268"/>
        <v>-1.4702175316805288E-3</v>
      </c>
      <c r="K2142" s="6">
        <f t="shared" si="269"/>
        <v>1.5791497081411698E-2</v>
      </c>
      <c r="L2142" s="7">
        <f t="shared" si="270"/>
        <v>300.84302302316024</v>
      </c>
      <c r="M2142" s="6">
        <f t="shared" si="271"/>
        <v>3.7059469240239284E-3</v>
      </c>
      <c r="N2142" s="1"/>
    </row>
    <row r="2143" spans="1:14" x14ac:dyDescent="0.25">
      <c r="A2143" s="3">
        <v>43543</v>
      </c>
      <c r="B2143" s="1">
        <v>2832.570068</v>
      </c>
      <c r="C2143" s="1">
        <v>115.512032</v>
      </c>
      <c r="D2143" s="1">
        <v>1202.459961</v>
      </c>
      <c r="E2143" s="1">
        <f t="shared" si="264"/>
        <v>1044.0443902206798</v>
      </c>
      <c r="F2143" s="1">
        <f t="shared" si="265"/>
        <v>-158.41557077932021</v>
      </c>
      <c r="G2143" s="1">
        <f t="shared" si="266"/>
        <v>-13.439996964153579</v>
      </c>
      <c r="H2143" s="1">
        <f t="shared" si="267"/>
        <v>-144.97557381516663</v>
      </c>
      <c r="I2143" s="6">
        <f t="shared" si="268"/>
        <v>6.8056516570869086E-4</v>
      </c>
      <c r="J2143" s="6">
        <f t="shared" si="268"/>
        <v>1.1703261475360938E-2</v>
      </c>
      <c r="K2143" s="6">
        <f t="shared" si="269"/>
        <v>-1.1022696309652247E-2</v>
      </c>
      <c r="L2143" s="7">
        <f t="shared" si="270"/>
        <v>297.52692174349824</v>
      </c>
      <c r="M2143" s="6">
        <f t="shared" si="271"/>
        <v>-1.3056153949719818E-4</v>
      </c>
      <c r="N2143" s="1"/>
    </row>
    <row r="2144" spans="1:14" x14ac:dyDescent="0.25">
      <c r="A2144" s="3">
        <v>43544</v>
      </c>
      <c r="B2144" s="1">
        <v>2824.2299800000001</v>
      </c>
      <c r="C2144" s="1">
        <v>115.38439200000001</v>
      </c>
      <c r="D2144" s="1">
        <v>1226.4300539999999</v>
      </c>
      <c r="E2144" s="1">
        <f t="shared" si="264"/>
        <v>1043.2808979195668</v>
      </c>
      <c r="F2144" s="1">
        <f t="shared" si="265"/>
        <v>-183.14915608043316</v>
      </c>
      <c r="G2144" s="1">
        <f t="shared" si="266"/>
        <v>-24.733585301112953</v>
      </c>
      <c r="H2144" s="1">
        <f t="shared" si="267"/>
        <v>-158.41557077932021</v>
      </c>
      <c r="I2144" s="6">
        <f t="shared" si="268"/>
        <v>-1.1049931144835323E-3</v>
      </c>
      <c r="J2144" s="6">
        <f t="shared" si="268"/>
        <v>1.9934213011188806E-2</v>
      </c>
      <c r="K2144" s="6">
        <f t="shared" si="269"/>
        <v>-2.1039206125672338E-2</v>
      </c>
      <c r="L2144" s="7">
        <f t="shared" si="270"/>
        <v>291.26719150899999</v>
      </c>
      <c r="M2144" s="6">
        <f t="shared" si="271"/>
        <v>-2.9443536434347051E-3</v>
      </c>
      <c r="N2144" s="1"/>
    </row>
    <row r="2145" spans="1:14" x14ac:dyDescent="0.25">
      <c r="A2145" s="3">
        <v>43545</v>
      </c>
      <c r="B2145" s="1">
        <v>2854.8798830000001</v>
      </c>
      <c r="C2145" s="1">
        <v>118.03533899999999</v>
      </c>
      <c r="D2145" s="1">
        <v>1236.130005</v>
      </c>
      <c r="E2145" s="1">
        <f t="shared" si="264"/>
        <v>1059.137820711469</v>
      </c>
      <c r="F2145" s="1">
        <f t="shared" si="265"/>
        <v>-176.99218428853101</v>
      </c>
      <c r="G2145" s="1">
        <f t="shared" si="266"/>
        <v>6.1569717919021514</v>
      </c>
      <c r="H2145" s="1">
        <f t="shared" si="267"/>
        <v>-183.14915608043316</v>
      </c>
      <c r="I2145" s="6">
        <f t="shared" si="268"/>
        <v>2.2974918479442108E-2</v>
      </c>
      <c r="J2145" s="6">
        <f t="shared" si="268"/>
        <v>7.9090943412252201E-3</v>
      </c>
      <c r="K2145" s="6">
        <f t="shared" si="269"/>
        <v>1.5065824138216888E-2</v>
      </c>
      <c r="L2145" s="7">
        <f t="shared" si="270"/>
        <v>295.6553717935069</v>
      </c>
      <c r="M2145" s="6">
        <f t="shared" si="271"/>
        <v>1.0852481284119753E-2</v>
      </c>
      <c r="N2145" s="1"/>
    </row>
    <row r="2146" spans="1:14" x14ac:dyDescent="0.25">
      <c r="A2146" s="3">
        <v>43546</v>
      </c>
      <c r="B2146" s="1">
        <v>2800.709961</v>
      </c>
      <c r="C2146" s="1">
        <v>114.922935</v>
      </c>
      <c r="D2146" s="1">
        <v>1207.650024</v>
      </c>
      <c r="E2146" s="1">
        <f t="shared" si="264"/>
        <v>1040.5206435573396</v>
      </c>
      <c r="F2146" s="1">
        <f t="shared" si="265"/>
        <v>-167.12938044266048</v>
      </c>
      <c r="G2146" s="1">
        <f t="shared" si="266"/>
        <v>9.8628038458705305</v>
      </c>
      <c r="H2146" s="1">
        <f t="shared" si="267"/>
        <v>-176.99218428853101</v>
      </c>
      <c r="I2146" s="6">
        <f t="shared" si="268"/>
        <v>-2.6368408193414017E-2</v>
      </c>
      <c r="J2146" s="6">
        <f t="shared" si="268"/>
        <v>-2.3039632469725513E-2</v>
      </c>
      <c r="K2146" s="6">
        <f t="shared" si="269"/>
        <v>-3.3287757236885041E-3</v>
      </c>
      <c r="L2146" s="7">
        <f t="shared" si="270"/>
        <v>294.67120136930259</v>
      </c>
      <c r="M2146" s="6">
        <f t="shared" si="271"/>
        <v>-1.8974501282021161E-2</v>
      </c>
      <c r="N2146" s="1"/>
    </row>
    <row r="2147" spans="1:14" x14ac:dyDescent="0.25">
      <c r="A2147" s="3">
        <v>43549</v>
      </c>
      <c r="B2147" s="1">
        <v>2798.360107</v>
      </c>
      <c r="C2147" s="1">
        <v>115.52185799999999</v>
      </c>
      <c r="D2147" s="1">
        <v>1197.380005</v>
      </c>
      <c r="E2147" s="1">
        <f t="shared" si="264"/>
        <v>1044.1031654898015</v>
      </c>
      <c r="F2147" s="1">
        <f t="shared" si="265"/>
        <v>-153.27683951019844</v>
      </c>
      <c r="G2147" s="1">
        <f t="shared" si="266"/>
        <v>13.852540932462034</v>
      </c>
      <c r="H2147" s="1">
        <f t="shared" si="267"/>
        <v>-167.12938044266048</v>
      </c>
      <c r="I2147" s="6">
        <f t="shared" si="268"/>
        <v>5.2115184841041717E-3</v>
      </c>
      <c r="J2147" s="6">
        <f t="shared" si="268"/>
        <v>-8.5041351350977346E-3</v>
      </c>
      <c r="K2147" s="6">
        <f t="shared" si="269"/>
        <v>1.3715653619201906E-2</v>
      </c>
      <c r="L2147" s="7">
        <f t="shared" si="270"/>
        <v>298.712809498838</v>
      </c>
      <c r="M2147" s="6">
        <f t="shared" si="271"/>
        <v>-8.3902083140408035E-4</v>
      </c>
      <c r="N2147" s="1"/>
    </row>
    <row r="2148" spans="1:14" x14ac:dyDescent="0.25">
      <c r="A2148" s="3">
        <v>43550</v>
      </c>
      <c r="B2148" s="1">
        <v>2818.459961</v>
      </c>
      <c r="C2148" s="1">
        <v>115.767303</v>
      </c>
      <c r="D2148" s="1">
        <v>1189.839966</v>
      </c>
      <c r="E2148" s="1">
        <f t="shared" si="264"/>
        <v>1045.5713209884436</v>
      </c>
      <c r="F2148" s="1">
        <f t="shared" si="265"/>
        <v>-144.26864501155637</v>
      </c>
      <c r="G2148" s="1">
        <f t="shared" si="266"/>
        <v>9.0081944986420694</v>
      </c>
      <c r="H2148" s="1">
        <f t="shared" si="267"/>
        <v>-153.27683951019844</v>
      </c>
      <c r="I2148" s="6">
        <f t="shared" si="268"/>
        <v>2.1246628495188435E-3</v>
      </c>
      <c r="J2148" s="6">
        <f t="shared" si="268"/>
        <v>-6.2971145071024637E-3</v>
      </c>
      <c r="K2148" s="6">
        <f t="shared" si="269"/>
        <v>8.4217773566213072E-3</v>
      </c>
      <c r="L2148" s="7">
        <f t="shared" si="270"/>
        <v>301.22850227400806</v>
      </c>
      <c r="M2148" s="6">
        <f t="shared" si="271"/>
        <v>7.1827260364814016E-3</v>
      </c>
      <c r="N2148" s="1"/>
    </row>
    <row r="2149" spans="1:14" x14ac:dyDescent="0.25">
      <c r="A2149" s="3">
        <v>43551</v>
      </c>
      <c r="B2149" s="1">
        <v>2805.3701169999999</v>
      </c>
      <c r="C2149" s="1">
        <v>114.64801</v>
      </c>
      <c r="D2149" s="1">
        <v>1178.01001</v>
      </c>
      <c r="E2149" s="1">
        <f t="shared" si="264"/>
        <v>1038.876150288118</v>
      </c>
      <c r="F2149" s="1">
        <f t="shared" si="265"/>
        <v>-139.133859711882</v>
      </c>
      <c r="G2149" s="1">
        <f t="shared" si="266"/>
        <v>5.1347852996743768</v>
      </c>
      <c r="H2149" s="1">
        <f t="shared" si="267"/>
        <v>-144.26864501155637</v>
      </c>
      <c r="I2149" s="6">
        <f t="shared" si="268"/>
        <v>-9.6684726256428544E-3</v>
      </c>
      <c r="J2149" s="6">
        <f t="shared" si="268"/>
        <v>-9.9424765834433826E-3</v>
      </c>
      <c r="K2149" s="6">
        <f t="shared" si="269"/>
        <v>2.7400395780052822E-4</v>
      </c>
      <c r="L2149" s="7">
        <f t="shared" si="270"/>
        <v>301.31104007583343</v>
      </c>
      <c r="M2149" s="6">
        <f t="shared" si="271"/>
        <v>-4.6443249792896824E-3</v>
      </c>
      <c r="N2149" s="1"/>
    </row>
    <row r="2150" spans="1:14" x14ac:dyDescent="0.25">
      <c r="A2150" s="3">
        <v>43552</v>
      </c>
      <c r="B2150" s="1">
        <v>2815.4399410000001</v>
      </c>
      <c r="C2150" s="1">
        <v>114.80510700000001</v>
      </c>
      <c r="D2150" s="1">
        <v>1172.2700199999999</v>
      </c>
      <c r="E2150" s="1">
        <f t="shared" si="264"/>
        <v>1039.8158427828525</v>
      </c>
      <c r="F2150" s="1">
        <f t="shared" si="265"/>
        <v>-132.45417721714739</v>
      </c>
      <c r="G2150" s="1">
        <f t="shared" si="266"/>
        <v>6.6796824947346067</v>
      </c>
      <c r="H2150" s="1">
        <f t="shared" si="267"/>
        <v>-139.133859711882</v>
      </c>
      <c r="I2150" s="6">
        <f t="shared" si="268"/>
        <v>1.3702549220000471E-3</v>
      </c>
      <c r="J2150" s="6">
        <f t="shared" si="268"/>
        <v>-4.8726156410164867E-3</v>
      </c>
      <c r="K2150" s="6">
        <f t="shared" si="269"/>
        <v>6.2428705630165338E-3</v>
      </c>
      <c r="L2150" s="7">
        <f t="shared" si="270"/>
        <v>303.19208589823478</v>
      </c>
      <c r="M2150" s="6">
        <f t="shared" si="271"/>
        <v>3.5894814516554963E-3</v>
      </c>
      <c r="N2150" s="1"/>
    </row>
    <row r="2151" spans="1:14" x14ac:dyDescent="0.25">
      <c r="A2151" s="3">
        <v>43553</v>
      </c>
      <c r="B2151" s="1">
        <v>2834.3999020000001</v>
      </c>
      <c r="C2151" s="1">
        <v>115.796768</v>
      </c>
      <c r="D2151" s="1">
        <v>1176.8900149999999</v>
      </c>
      <c r="E2151" s="1">
        <f t="shared" si="264"/>
        <v>1045.7475690349204</v>
      </c>
      <c r="F2151" s="1">
        <f t="shared" si="265"/>
        <v>-131.14244596507956</v>
      </c>
      <c r="G2151" s="1">
        <f t="shared" si="266"/>
        <v>1.3117312520678297</v>
      </c>
      <c r="H2151" s="1">
        <f t="shared" si="267"/>
        <v>-132.45417721714739</v>
      </c>
      <c r="I2151" s="6">
        <f t="shared" si="268"/>
        <v>8.6377777601827077E-3</v>
      </c>
      <c r="J2151" s="6">
        <f t="shared" si="268"/>
        <v>3.9410672636668309E-3</v>
      </c>
      <c r="K2151" s="6">
        <f t="shared" si="269"/>
        <v>4.6967104965158768E-3</v>
      </c>
      <c r="L2151" s="7">
        <f t="shared" si="270"/>
        <v>304.61609135053357</v>
      </c>
      <c r="M2151" s="6">
        <f t="shared" si="271"/>
        <v>6.7342800405345571E-3</v>
      </c>
      <c r="N2151" s="1"/>
    </row>
    <row r="2152" spans="1:14" x14ac:dyDescent="0.25">
      <c r="A2152" s="3">
        <v>43556</v>
      </c>
      <c r="B2152" s="1">
        <v>2867.1899410000001</v>
      </c>
      <c r="C2152" s="1">
        <v>116.85713200000001</v>
      </c>
      <c r="D2152" s="1">
        <v>1198.9799800000001</v>
      </c>
      <c r="E2152" s="1">
        <f t="shared" si="264"/>
        <v>1052.0902496238996</v>
      </c>
      <c r="F2152" s="1">
        <f t="shared" si="265"/>
        <v>-146.88973037610049</v>
      </c>
      <c r="G2152" s="1">
        <f t="shared" si="266"/>
        <v>-15.747284411020928</v>
      </c>
      <c r="H2152" s="1">
        <f t="shared" si="267"/>
        <v>-131.14244596507956</v>
      </c>
      <c r="I2152" s="6">
        <f t="shared" si="268"/>
        <v>9.1571122261375759E-3</v>
      </c>
      <c r="J2152" s="6">
        <f t="shared" si="268"/>
        <v>1.8769778584619923E-2</v>
      </c>
      <c r="K2152" s="6">
        <f t="shared" si="269"/>
        <v>-9.6126663584823469E-3</v>
      </c>
      <c r="L2152" s="7">
        <f t="shared" si="270"/>
        <v>301.68791849695589</v>
      </c>
      <c r="M2152" s="6">
        <f t="shared" si="271"/>
        <v>1.1568600103627924E-2</v>
      </c>
      <c r="N2152" s="1"/>
    </row>
    <row r="2153" spans="1:14" x14ac:dyDescent="0.25">
      <c r="A2153" s="3">
        <v>43557</v>
      </c>
      <c r="B2153" s="1">
        <v>2867.23999</v>
      </c>
      <c r="C2153" s="1">
        <v>117.02404</v>
      </c>
      <c r="D2153" s="1">
        <v>1205.540039</v>
      </c>
      <c r="E2153" s="1">
        <f t="shared" si="264"/>
        <v>1053.0886276636534</v>
      </c>
      <c r="F2153" s="1">
        <f t="shared" si="265"/>
        <v>-152.45141133634661</v>
      </c>
      <c r="G2153" s="1">
        <f t="shared" si="266"/>
        <v>-5.5616809602461217</v>
      </c>
      <c r="H2153" s="1">
        <f t="shared" si="267"/>
        <v>-146.88973037610049</v>
      </c>
      <c r="I2153" s="6">
        <f t="shared" si="268"/>
        <v>1.4283082011630199E-3</v>
      </c>
      <c r="J2153" s="6">
        <f t="shared" si="268"/>
        <v>5.4713665861207961E-3</v>
      </c>
      <c r="K2153" s="6">
        <f t="shared" si="269"/>
        <v>-4.0430583849577761E-3</v>
      </c>
      <c r="L2153" s="7">
        <f t="shared" si="270"/>
        <v>300.46817662843631</v>
      </c>
      <c r="M2153" s="6">
        <f t="shared" si="271"/>
        <v>1.7455767155283297E-5</v>
      </c>
      <c r="N2153" s="1"/>
    </row>
    <row r="2154" spans="1:14" x14ac:dyDescent="0.25">
      <c r="A2154" s="3">
        <v>43558</v>
      </c>
      <c r="B2154" s="1">
        <v>2873.3999020000001</v>
      </c>
      <c r="C2154" s="1">
        <v>117.789879</v>
      </c>
      <c r="D2154" s="1">
        <v>1210.8100589999999</v>
      </c>
      <c r="E2154" s="1">
        <f t="shared" si="264"/>
        <v>1057.6695754887239</v>
      </c>
      <c r="F2154" s="1">
        <f t="shared" si="265"/>
        <v>-153.14048351127599</v>
      </c>
      <c r="G2154" s="1">
        <f t="shared" si="266"/>
        <v>-0.68907217492937889</v>
      </c>
      <c r="H2154" s="1">
        <f t="shared" si="267"/>
        <v>-152.45141133634661</v>
      </c>
      <c r="I2154" s="6">
        <f t="shared" si="268"/>
        <v>6.5442878232540025E-3</v>
      </c>
      <c r="J2154" s="6">
        <f t="shared" si="268"/>
        <v>4.3715014263412399E-3</v>
      </c>
      <c r="K2154" s="6">
        <f t="shared" si="269"/>
        <v>2.1727863969127625E-3</v>
      </c>
      <c r="L2154" s="7">
        <f t="shared" si="270"/>
        <v>301.12102979531977</v>
      </c>
      <c r="M2154" s="6">
        <f t="shared" si="271"/>
        <v>2.1483768437535744E-3</v>
      </c>
      <c r="N2154" s="1"/>
    </row>
    <row r="2155" spans="1:14" x14ac:dyDescent="0.25">
      <c r="A2155" s="3">
        <v>43559</v>
      </c>
      <c r="B2155" s="1">
        <v>2879.389893</v>
      </c>
      <c r="C2155" s="1">
        <v>117.19096399999999</v>
      </c>
      <c r="D2155" s="1">
        <v>1219.4499510000001</v>
      </c>
      <c r="E2155" s="1">
        <f t="shared" si="264"/>
        <v>1054.0871014091167</v>
      </c>
      <c r="F2155" s="1">
        <f t="shared" si="265"/>
        <v>-165.36284959088334</v>
      </c>
      <c r="G2155" s="1">
        <f t="shared" si="266"/>
        <v>-12.222366079607355</v>
      </c>
      <c r="H2155" s="1">
        <f t="shared" si="267"/>
        <v>-153.14048351127599</v>
      </c>
      <c r="I2155" s="6">
        <f t="shared" si="268"/>
        <v>-5.0846049345207867E-3</v>
      </c>
      <c r="J2155" s="6">
        <f t="shared" si="268"/>
        <v>7.1356295199065389E-3</v>
      </c>
      <c r="K2155" s="6">
        <f t="shared" si="269"/>
        <v>-1.2220234454427326E-2</v>
      </c>
      <c r="L2155" s="7">
        <f t="shared" si="270"/>
        <v>297.44126021206239</v>
      </c>
      <c r="M2155" s="6">
        <f t="shared" si="271"/>
        <v>2.0846353463821465E-3</v>
      </c>
      <c r="N2155" s="1"/>
    </row>
    <row r="2156" spans="1:14" x14ac:dyDescent="0.25">
      <c r="A2156" s="3">
        <v>43560</v>
      </c>
      <c r="B2156" s="1">
        <v>2892.73999</v>
      </c>
      <c r="C2156" s="1">
        <v>117.711327</v>
      </c>
      <c r="D2156" s="1">
        <v>1211.4499510000001</v>
      </c>
      <c r="E2156" s="1">
        <f t="shared" si="264"/>
        <v>1057.1997083057324</v>
      </c>
      <c r="F2156" s="1">
        <f t="shared" si="265"/>
        <v>-154.25024269426763</v>
      </c>
      <c r="G2156" s="1">
        <f t="shared" si="266"/>
        <v>11.112606896615716</v>
      </c>
      <c r="H2156" s="1">
        <f t="shared" si="267"/>
        <v>-165.36284959088334</v>
      </c>
      <c r="I2156" s="6">
        <f t="shared" si="268"/>
        <v>4.4402996804429051E-3</v>
      </c>
      <c r="J2156" s="6">
        <f t="shared" si="268"/>
        <v>-6.5603348406710893E-3</v>
      </c>
      <c r="K2156" s="6">
        <f t="shared" si="269"/>
        <v>1.1000634521113994E-2</v>
      </c>
      <c r="L2156" s="7">
        <f t="shared" si="270"/>
        <v>300.71330280715483</v>
      </c>
      <c r="M2156" s="6">
        <f t="shared" si="271"/>
        <v>4.636432541648805E-3</v>
      </c>
      <c r="N2156" s="1"/>
    </row>
    <row r="2157" spans="1:14" x14ac:dyDescent="0.25">
      <c r="A2157" s="3">
        <v>43563</v>
      </c>
      <c r="B2157" s="1">
        <v>2895.7700199999999</v>
      </c>
      <c r="C2157" s="1">
        <v>117.750595</v>
      </c>
      <c r="D2157" s="1">
        <v>1208.280029</v>
      </c>
      <c r="E2157" s="1">
        <f t="shared" si="264"/>
        <v>1057.4345940443732</v>
      </c>
      <c r="F2157" s="1">
        <f t="shared" si="265"/>
        <v>-150.84543495562684</v>
      </c>
      <c r="G2157" s="1">
        <f t="shared" si="266"/>
        <v>3.404807738640784</v>
      </c>
      <c r="H2157" s="1">
        <f t="shared" si="267"/>
        <v>-154.25024269426763</v>
      </c>
      <c r="I2157" s="6">
        <f t="shared" si="268"/>
        <v>3.3359576347313791E-4</v>
      </c>
      <c r="J2157" s="6">
        <f t="shared" si="268"/>
        <v>-2.6166347172521531E-3</v>
      </c>
      <c r="K2157" s="6">
        <f t="shared" si="269"/>
        <v>2.950230480725291E-3</v>
      </c>
      <c r="L2157" s="7">
        <f t="shared" si="270"/>
        <v>301.60047635905613</v>
      </c>
      <c r="M2157" s="6">
        <f t="shared" si="271"/>
        <v>1.0474601970706932E-3</v>
      </c>
      <c r="N2157" s="1"/>
    </row>
    <row r="2158" spans="1:14" x14ac:dyDescent="0.25">
      <c r="A2158" s="3">
        <v>43564</v>
      </c>
      <c r="B2158" s="1">
        <v>2878.1999510000001</v>
      </c>
      <c r="C2158" s="1">
        <v>117.112396</v>
      </c>
      <c r="D2158" s="1">
        <v>1202.6899410000001</v>
      </c>
      <c r="E2158" s="1">
        <f t="shared" si="264"/>
        <v>1053.6171385204157</v>
      </c>
      <c r="F2158" s="1">
        <f t="shared" si="265"/>
        <v>-149.07280247958442</v>
      </c>
      <c r="G2158" s="1">
        <f t="shared" si="266"/>
        <v>1.7726324760424177</v>
      </c>
      <c r="H2158" s="1">
        <f t="shared" si="267"/>
        <v>-150.84543495562684</v>
      </c>
      <c r="I2158" s="6">
        <f t="shared" si="268"/>
        <v>-5.4199216572961006E-3</v>
      </c>
      <c r="J2158" s="6">
        <f t="shared" si="268"/>
        <v>-4.6264838165258615E-3</v>
      </c>
      <c r="K2158" s="6">
        <f t="shared" si="269"/>
        <v>-7.9343784077023916E-4</v>
      </c>
      <c r="L2158" s="7">
        <f t="shared" si="270"/>
        <v>301.36117512831851</v>
      </c>
      <c r="M2158" s="6">
        <f t="shared" si="271"/>
        <v>-6.0674946140922836E-3</v>
      </c>
      <c r="N2158" s="1"/>
    </row>
    <row r="2159" spans="1:14" x14ac:dyDescent="0.25">
      <c r="A2159" s="3">
        <v>43565</v>
      </c>
      <c r="B2159" s="1">
        <v>2888.209961</v>
      </c>
      <c r="C2159" s="1">
        <v>118.005875</v>
      </c>
      <c r="D2159" s="1">
        <v>1206.4499510000001</v>
      </c>
      <c r="E2159" s="1">
        <f t="shared" si="264"/>
        <v>1058.961578646599</v>
      </c>
      <c r="F2159" s="1">
        <f t="shared" si="265"/>
        <v>-147.48837235340102</v>
      </c>
      <c r="G2159" s="1">
        <f t="shared" si="266"/>
        <v>1.5844301261834062</v>
      </c>
      <c r="H2159" s="1">
        <f t="shared" si="267"/>
        <v>-149.07280247958442</v>
      </c>
      <c r="I2159" s="6">
        <f t="shared" si="268"/>
        <v>7.6292436199494329E-3</v>
      </c>
      <c r="J2159" s="6">
        <f t="shared" si="268"/>
        <v>3.1263336225075822E-3</v>
      </c>
      <c r="K2159" s="6">
        <f t="shared" si="269"/>
        <v>4.5029099974418507E-3</v>
      </c>
      <c r="L2159" s="7">
        <f t="shared" si="270"/>
        <v>302.71817737664463</v>
      </c>
      <c r="M2159" s="6">
        <f t="shared" si="271"/>
        <v>3.4778716456171921E-3</v>
      </c>
      <c r="N2159" s="1"/>
    </row>
    <row r="2160" spans="1:14" x14ac:dyDescent="0.25">
      <c r="A2160" s="3">
        <v>43566</v>
      </c>
      <c r="B2160" s="1">
        <v>2888.320068</v>
      </c>
      <c r="C2160" s="1">
        <v>118.143326</v>
      </c>
      <c r="D2160" s="1">
        <v>1209.589966</v>
      </c>
      <c r="E2160" s="1">
        <f t="shared" si="264"/>
        <v>1059.7837564927308</v>
      </c>
      <c r="F2160" s="1">
        <f t="shared" si="265"/>
        <v>-149.80620950726916</v>
      </c>
      <c r="G2160" s="1">
        <f t="shared" si="266"/>
        <v>-2.3178371538681404</v>
      </c>
      <c r="H2160" s="1">
        <f t="shared" si="267"/>
        <v>-147.48837235340102</v>
      </c>
      <c r="I2160" s="6">
        <f t="shared" si="268"/>
        <v>1.1647809907768814E-3</v>
      </c>
      <c r="J2160" s="6">
        <f t="shared" si="268"/>
        <v>2.6026898151865208E-3</v>
      </c>
      <c r="K2160" s="6">
        <f t="shared" si="269"/>
        <v>-1.4379088244096394E-3</v>
      </c>
      <c r="L2160" s="7">
        <f t="shared" si="270"/>
        <v>302.28289623808553</v>
      </c>
      <c r="M2160" s="6">
        <f t="shared" si="271"/>
        <v>3.8122920939631655E-5</v>
      </c>
      <c r="N2160" s="1"/>
    </row>
    <row r="2161" spans="1:14" x14ac:dyDescent="0.25">
      <c r="A2161" s="3">
        <v>43567</v>
      </c>
      <c r="B2161" s="1">
        <v>2907.4099120000001</v>
      </c>
      <c r="C2161" s="1">
        <v>118.75206</v>
      </c>
      <c r="D2161" s="1">
        <v>1222.7299800000001</v>
      </c>
      <c r="E2161" s="1">
        <f t="shared" si="264"/>
        <v>1063.424963970212</v>
      </c>
      <c r="F2161" s="1">
        <f t="shared" si="265"/>
        <v>-159.30501602978802</v>
      </c>
      <c r="G2161" s="1">
        <f t="shared" si="266"/>
        <v>-9.498806522518862</v>
      </c>
      <c r="H2161" s="1">
        <f t="shared" si="267"/>
        <v>-149.80620950726916</v>
      </c>
      <c r="I2161" s="6">
        <f t="shared" si="268"/>
        <v>5.1525043403637394E-3</v>
      </c>
      <c r="J2161" s="6">
        <f t="shared" si="268"/>
        <v>1.0863196925692709E-2</v>
      </c>
      <c r="K2161" s="6">
        <f t="shared" si="269"/>
        <v>-5.7106925853289692E-3</v>
      </c>
      <c r="L2161" s="7">
        <f t="shared" si="270"/>
        <v>300.55665154386691</v>
      </c>
      <c r="M2161" s="6">
        <f t="shared" si="271"/>
        <v>6.6093242959803788E-3</v>
      </c>
      <c r="N2161" s="1"/>
    </row>
    <row r="2162" spans="1:14" x14ac:dyDescent="0.25">
      <c r="A2162" s="3">
        <v>43570</v>
      </c>
      <c r="B2162" s="1">
        <v>2905.580078</v>
      </c>
      <c r="C2162" s="1">
        <v>118.85024300000001</v>
      </c>
      <c r="D2162" s="1">
        <v>1226.530029</v>
      </c>
      <c r="E2162" s="1">
        <f t="shared" si="264"/>
        <v>1064.0122560777031</v>
      </c>
      <c r="F2162" s="1">
        <f t="shared" si="265"/>
        <v>-162.5177729222969</v>
      </c>
      <c r="G2162" s="1">
        <f t="shared" si="266"/>
        <v>-3.2127568925088781</v>
      </c>
      <c r="H2162" s="1">
        <f t="shared" si="267"/>
        <v>-159.30501602978802</v>
      </c>
      <c r="I2162" s="6">
        <f t="shared" si="268"/>
        <v>8.2678986789797015E-4</v>
      </c>
      <c r="J2162" s="6">
        <f t="shared" si="268"/>
        <v>3.1078398846489108E-3</v>
      </c>
      <c r="K2162" s="6">
        <f t="shared" si="269"/>
        <v>-2.2810500167509407E-3</v>
      </c>
      <c r="L2162" s="7">
        <f t="shared" si="270"/>
        <v>299.87106678882816</v>
      </c>
      <c r="M2162" s="6">
        <f t="shared" si="271"/>
        <v>-6.2936911387956318E-4</v>
      </c>
      <c r="N2162" s="1"/>
    </row>
    <row r="2163" spans="1:14" x14ac:dyDescent="0.25">
      <c r="A2163" s="3">
        <v>43571</v>
      </c>
      <c r="B2163" s="1">
        <v>2907.0600589999999</v>
      </c>
      <c r="C2163" s="1">
        <v>118.57532500000001</v>
      </c>
      <c r="D2163" s="1">
        <v>1231.910034</v>
      </c>
      <c r="E2163" s="1">
        <f t="shared" si="264"/>
        <v>1062.3678046797295</v>
      </c>
      <c r="F2163" s="1">
        <f t="shared" si="265"/>
        <v>-169.54222932027051</v>
      </c>
      <c r="G2163" s="1">
        <f t="shared" si="266"/>
        <v>-7.0244563979736085</v>
      </c>
      <c r="H2163" s="1">
        <f t="shared" si="267"/>
        <v>-162.5177729222969</v>
      </c>
      <c r="I2163" s="6">
        <f t="shared" si="268"/>
        <v>-2.3131463012658893E-3</v>
      </c>
      <c r="J2163" s="6">
        <f t="shared" si="268"/>
        <v>4.3863622355715393E-3</v>
      </c>
      <c r="K2163" s="6">
        <f t="shared" si="269"/>
        <v>-6.6995085368374285E-3</v>
      </c>
      <c r="L2163" s="7">
        <f t="shared" si="270"/>
        <v>297.86207801692586</v>
      </c>
      <c r="M2163" s="6">
        <f t="shared" si="271"/>
        <v>5.0935818675434952E-4</v>
      </c>
      <c r="N2163" s="1"/>
    </row>
    <row r="2164" spans="1:14" x14ac:dyDescent="0.25">
      <c r="A2164" s="3">
        <v>43572</v>
      </c>
      <c r="B2164" s="1">
        <v>2900.4499510000001</v>
      </c>
      <c r="C2164" s="1">
        <v>119.557159</v>
      </c>
      <c r="D2164" s="1">
        <v>1240.1400149999999</v>
      </c>
      <c r="E2164" s="1">
        <f t="shared" si="264"/>
        <v>1068.2407496810683</v>
      </c>
      <c r="F2164" s="1">
        <f t="shared" si="265"/>
        <v>-171.89926531893161</v>
      </c>
      <c r="G2164" s="1">
        <f t="shared" si="266"/>
        <v>-2.3570359986611038</v>
      </c>
      <c r="H2164" s="1">
        <f t="shared" si="267"/>
        <v>-169.54222932027051</v>
      </c>
      <c r="I2164" s="6">
        <f t="shared" si="268"/>
        <v>8.2802556096726043E-3</v>
      </c>
      <c r="J2164" s="6">
        <f t="shared" si="268"/>
        <v>6.6806672345034457E-3</v>
      </c>
      <c r="K2164" s="6">
        <f t="shared" si="269"/>
        <v>1.5995883751691586E-3</v>
      </c>
      <c r="L2164" s="7">
        <f t="shared" si="270"/>
        <v>298.33853473432549</v>
      </c>
      <c r="M2164" s="6">
        <f t="shared" si="271"/>
        <v>-2.27381198387544E-3</v>
      </c>
      <c r="N2164" s="1"/>
    </row>
    <row r="2165" spans="1:14" x14ac:dyDescent="0.25">
      <c r="A2165" s="3">
        <v>43573</v>
      </c>
      <c r="B2165" s="1">
        <v>2905.030029</v>
      </c>
      <c r="C2165" s="1">
        <v>121.12808200000001</v>
      </c>
      <c r="D2165" s="1">
        <v>1241.469971</v>
      </c>
      <c r="E2165" s="1">
        <f t="shared" si="264"/>
        <v>1077.6373934928924</v>
      </c>
      <c r="F2165" s="1">
        <f t="shared" si="265"/>
        <v>-163.83257750710754</v>
      </c>
      <c r="G2165" s="1">
        <f t="shared" si="266"/>
        <v>8.0666878118240675</v>
      </c>
      <c r="H2165" s="1">
        <f t="shared" si="267"/>
        <v>-171.89926531893161</v>
      </c>
      <c r="I2165" s="6">
        <f t="shared" si="268"/>
        <v>1.3139514297090482E-2</v>
      </c>
      <c r="J2165" s="6">
        <f t="shared" si="268"/>
        <v>1.0724240681807551E-3</v>
      </c>
      <c r="K2165" s="6">
        <f t="shared" si="269"/>
        <v>1.2067090228909727E-2</v>
      </c>
      <c r="L2165" s="7">
        <f t="shared" si="270"/>
        <v>301.93861275172532</v>
      </c>
      <c r="M2165" s="6">
        <f t="shared" si="271"/>
        <v>1.5790922365066518E-3</v>
      </c>
      <c r="N2165" s="1"/>
    </row>
    <row r="2166" spans="1:14" x14ac:dyDescent="0.25">
      <c r="A2166" s="3">
        <v>43577</v>
      </c>
      <c r="B2166" s="1">
        <v>2907.969971</v>
      </c>
      <c r="C2166" s="1">
        <v>121.510994</v>
      </c>
      <c r="D2166" s="1">
        <v>1253.76001</v>
      </c>
      <c r="E2166" s="1">
        <f t="shared" si="264"/>
        <v>1079.9278225433759</v>
      </c>
      <c r="F2166" s="1">
        <f t="shared" si="265"/>
        <v>-173.83218745662407</v>
      </c>
      <c r="G2166" s="1">
        <f t="shared" si="266"/>
        <v>-9.9996099495165254</v>
      </c>
      <c r="H2166" s="1">
        <f t="shared" si="267"/>
        <v>-163.83257750710754</v>
      </c>
      <c r="I2166" s="6">
        <f t="shared" si="268"/>
        <v>3.1612157451645917E-3</v>
      </c>
      <c r="J2166" s="6">
        <f t="shared" si="268"/>
        <v>9.89958620593967E-3</v>
      </c>
      <c r="K2166" s="6">
        <f t="shared" si="269"/>
        <v>-6.7383704607750783E-3</v>
      </c>
      <c r="L2166" s="7">
        <f t="shared" si="270"/>
        <v>299.90403852259169</v>
      </c>
      <c r="M2166" s="6">
        <f t="shared" si="271"/>
        <v>1.0120177659616036E-3</v>
      </c>
      <c r="N2166" s="1"/>
    </row>
    <row r="2167" spans="1:14" x14ac:dyDescent="0.25">
      <c r="A2167" s="3">
        <v>43578</v>
      </c>
      <c r="B2167" s="1">
        <v>2933.679932</v>
      </c>
      <c r="C2167" s="1">
        <v>123.16046900000001</v>
      </c>
      <c r="D2167" s="1">
        <v>1270.589966</v>
      </c>
      <c r="E2167" s="1">
        <f t="shared" si="264"/>
        <v>1089.7943335381915</v>
      </c>
      <c r="F2167" s="1">
        <f t="shared" si="265"/>
        <v>-180.79563246180851</v>
      </c>
      <c r="G2167" s="1">
        <f t="shared" si="266"/>
        <v>-6.9634450051844397</v>
      </c>
      <c r="H2167" s="1">
        <f t="shared" si="267"/>
        <v>-173.83218745662407</v>
      </c>
      <c r="I2167" s="6">
        <f t="shared" si="268"/>
        <v>1.357469761131247E-2</v>
      </c>
      <c r="J2167" s="6">
        <f t="shared" si="268"/>
        <v>1.3423586544286215E-2</v>
      </c>
      <c r="K2167" s="6">
        <f t="shared" si="269"/>
        <v>1.5111106702625499E-4</v>
      </c>
      <c r="L2167" s="7">
        <f t="shared" si="270"/>
        <v>299.94935734185833</v>
      </c>
      <c r="M2167" s="6">
        <f t="shared" si="271"/>
        <v>8.8412058089990531E-3</v>
      </c>
      <c r="N2167" s="1"/>
    </row>
    <row r="2168" spans="1:14" x14ac:dyDescent="0.25">
      <c r="A2168" s="3">
        <v>43579</v>
      </c>
      <c r="B2168" s="1">
        <v>2927.25</v>
      </c>
      <c r="C2168" s="1">
        <v>122.738281</v>
      </c>
      <c r="D2168" s="1">
        <v>1260.0500489999999</v>
      </c>
      <c r="E2168" s="1">
        <f t="shared" si="264"/>
        <v>1087.2689708962121</v>
      </c>
      <c r="F2168" s="1">
        <f t="shared" si="265"/>
        <v>-172.78107810378788</v>
      </c>
      <c r="G2168" s="1">
        <f t="shared" si="266"/>
        <v>8.0145543580206322</v>
      </c>
      <c r="H2168" s="1">
        <f t="shared" si="267"/>
        <v>-180.79563246180851</v>
      </c>
      <c r="I2168" s="6">
        <f t="shared" si="268"/>
        <v>-3.4279505707306424E-3</v>
      </c>
      <c r="J2168" s="6">
        <f t="shared" si="268"/>
        <v>-8.295293747030974E-3</v>
      </c>
      <c r="K2168" s="6">
        <f t="shared" si="269"/>
        <v>4.8673431763003316E-3</v>
      </c>
      <c r="L2168" s="7">
        <f t="shared" si="270"/>
        <v>301.40931379955185</v>
      </c>
      <c r="M2168" s="6">
        <f t="shared" si="271"/>
        <v>-2.1917632969649103E-3</v>
      </c>
      <c r="N2168" s="1"/>
    </row>
    <row r="2169" spans="1:14" x14ac:dyDescent="0.25">
      <c r="A2169" s="3">
        <v>43580</v>
      </c>
      <c r="B2169" s="1">
        <v>2926.169922</v>
      </c>
      <c r="C2169" s="1">
        <v>126.803055</v>
      </c>
      <c r="D2169" s="1">
        <v>1267.339966</v>
      </c>
      <c r="E2169" s="1">
        <f t="shared" si="264"/>
        <v>1111.5828509868102</v>
      </c>
      <c r="F2169" s="1">
        <f t="shared" si="265"/>
        <v>-155.75711501318983</v>
      </c>
      <c r="G2169" s="1">
        <f t="shared" si="266"/>
        <v>17.023963090598045</v>
      </c>
      <c r="H2169" s="1">
        <f t="shared" si="267"/>
        <v>-172.78107810378788</v>
      </c>
      <c r="I2169" s="6">
        <f t="shared" si="268"/>
        <v>3.3117410207170739E-2</v>
      </c>
      <c r="J2169" s="6">
        <f t="shared" si="268"/>
        <v>5.7854186076065073E-3</v>
      </c>
      <c r="K2169" s="6">
        <f t="shared" si="269"/>
        <v>2.7331991599564232E-2</v>
      </c>
      <c r="L2169" s="7">
        <f t="shared" si="270"/>
        <v>309.64743063235164</v>
      </c>
      <c r="M2169" s="6">
        <f t="shared" si="271"/>
        <v>-3.6897361004351037E-4</v>
      </c>
      <c r="N2169" s="1"/>
    </row>
    <row r="2170" spans="1:14" x14ac:dyDescent="0.25">
      <c r="A2170" s="3">
        <v>43581</v>
      </c>
      <c r="B2170" s="1">
        <v>2939.8798830000001</v>
      </c>
      <c r="C2170" s="1">
        <v>127.529594</v>
      </c>
      <c r="D2170" s="1">
        <v>1277.420044</v>
      </c>
      <c r="E2170" s="1">
        <f t="shared" si="264"/>
        <v>1115.9287216618204</v>
      </c>
      <c r="F2170" s="1">
        <f t="shared" si="265"/>
        <v>-161.49132233817954</v>
      </c>
      <c r="G2170" s="1">
        <f t="shared" si="266"/>
        <v>-5.7342073249897112</v>
      </c>
      <c r="H2170" s="1">
        <f t="shared" si="267"/>
        <v>-155.75711501318983</v>
      </c>
      <c r="I2170" s="6">
        <f t="shared" si="268"/>
        <v>5.7296647939595324E-3</v>
      </c>
      <c r="J2170" s="6">
        <f t="shared" si="268"/>
        <v>7.9537284946633591E-3</v>
      </c>
      <c r="K2170" s="6">
        <f t="shared" si="269"/>
        <v>-2.2240637007038266E-3</v>
      </c>
      <c r="L2170" s="7">
        <f t="shared" si="270"/>
        <v>308.95875502186601</v>
      </c>
      <c r="M2170" s="6">
        <f t="shared" si="271"/>
        <v>4.685292161922483E-3</v>
      </c>
      <c r="N2170" s="1"/>
    </row>
    <row r="2171" spans="1:14" x14ac:dyDescent="0.25">
      <c r="A2171" s="3">
        <v>43584</v>
      </c>
      <c r="B2171" s="1">
        <v>2943.030029</v>
      </c>
      <c r="C2171" s="1">
        <v>127.411781</v>
      </c>
      <c r="D2171" s="1">
        <v>1296.1999510000001</v>
      </c>
      <c r="E2171" s="1">
        <f t="shared" si="264"/>
        <v>1115.2240106114364</v>
      </c>
      <c r="F2171" s="1">
        <f t="shared" si="265"/>
        <v>-180.97594038856369</v>
      </c>
      <c r="G2171" s="1">
        <f t="shared" si="266"/>
        <v>-19.484618050384142</v>
      </c>
      <c r="H2171" s="1">
        <f t="shared" si="267"/>
        <v>-161.49132233817954</v>
      </c>
      <c r="I2171" s="6">
        <f t="shared" si="268"/>
        <v>-9.2380910426170804E-4</v>
      </c>
      <c r="J2171" s="6">
        <f t="shared" si="268"/>
        <v>1.4701434417135228E-2</v>
      </c>
      <c r="K2171" s="6">
        <f t="shared" si="269"/>
        <v>-1.5625243521396937E-2</v>
      </c>
      <c r="L2171" s="7">
        <f t="shared" si="270"/>
        <v>304.13119923658172</v>
      </c>
      <c r="M2171" s="6">
        <f t="shared" si="271"/>
        <v>1.0715220095269817E-3</v>
      </c>
      <c r="N2171" s="1"/>
    </row>
    <row r="2172" spans="1:14" x14ac:dyDescent="0.25">
      <c r="A2172" s="3">
        <v>43585</v>
      </c>
      <c r="B2172" s="1">
        <v>2945.830078</v>
      </c>
      <c r="C2172" s="1">
        <v>128.22669999999999</v>
      </c>
      <c r="D2172" s="1">
        <v>1198.959961</v>
      </c>
      <c r="E2172" s="1">
        <f t="shared" si="264"/>
        <v>1120.0985357017735</v>
      </c>
      <c r="F2172" s="1">
        <f t="shared" si="265"/>
        <v>-78.86142529822655</v>
      </c>
      <c r="G2172" s="1">
        <f t="shared" si="266"/>
        <v>102.11451509033714</v>
      </c>
      <c r="H2172" s="1">
        <f t="shared" si="267"/>
        <v>-180.97594038856369</v>
      </c>
      <c r="I2172" s="6">
        <f t="shared" si="268"/>
        <v>6.3959470121526252E-3</v>
      </c>
      <c r="J2172" s="6">
        <f t="shared" si="268"/>
        <v>-7.5019282268125931E-2</v>
      </c>
      <c r="K2172" s="6">
        <f t="shared" si="269"/>
        <v>8.1415229280278556E-2</v>
      </c>
      <c r="L2172" s="7">
        <f t="shared" si="270"/>
        <v>328.89211055371408</v>
      </c>
      <c r="M2172" s="6">
        <f t="shared" si="271"/>
        <v>9.5141706758306022E-4</v>
      </c>
      <c r="N2172" s="1"/>
    </row>
    <row r="2173" spans="1:14" x14ac:dyDescent="0.25">
      <c r="A2173" s="3">
        <v>43586</v>
      </c>
      <c r="B2173" s="1">
        <v>2923.7299800000001</v>
      </c>
      <c r="C2173" s="1">
        <v>125.556122</v>
      </c>
      <c r="D2173" s="1">
        <v>1173.3199460000001</v>
      </c>
      <c r="E2173" s="1">
        <f t="shared" si="264"/>
        <v>1104.1241879853715</v>
      </c>
      <c r="F2173" s="1">
        <f t="shared" si="265"/>
        <v>-69.195758014628609</v>
      </c>
      <c r="G2173" s="1">
        <f t="shared" si="266"/>
        <v>9.6656672835979407</v>
      </c>
      <c r="H2173" s="1">
        <f t="shared" si="267"/>
        <v>-78.86142529822655</v>
      </c>
      <c r="I2173" s="6">
        <f t="shared" si="268"/>
        <v>-2.0827004048298736E-2</v>
      </c>
      <c r="J2173" s="6">
        <f t="shared" si="268"/>
        <v>-2.1385213713571161E-2</v>
      </c>
      <c r="K2173" s="6">
        <f t="shared" si="269"/>
        <v>5.5820966527242444E-4</v>
      </c>
      <c r="L2173" s="7">
        <f t="shared" si="270"/>
        <v>329.07570130865702</v>
      </c>
      <c r="M2173" s="6">
        <f t="shared" si="271"/>
        <v>-7.5021631984300008E-3</v>
      </c>
      <c r="N2173" s="1"/>
    </row>
    <row r="2174" spans="1:14" x14ac:dyDescent="0.25">
      <c r="A2174" s="3">
        <v>43587</v>
      </c>
      <c r="B2174" s="1">
        <v>2917.5200199999999</v>
      </c>
      <c r="C2174" s="1">
        <v>123.916473</v>
      </c>
      <c r="D2174" s="1">
        <v>1166.51001</v>
      </c>
      <c r="E2174" s="1">
        <f t="shared" si="264"/>
        <v>1094.316452259678</v>
      </c>
      <c r="F2174" s="1">
        <f t="shared" si="265"/>
        <v>-72.193557740321921</v>
      </c>
      <c r="G2174" s="1">
        <f t="shared" si="266"/>
        <v>-2.9977997256933122</v>
      </c>
      <c r="H2174" s="1">
        <f t="shared" si="267"/>
        <v>-69.195758014628609</v>
      </c>
      <c r="I2174" s="6">
        <f t="shared" si="268"/>
        <v>-1.3059092411280449E-2</v>
      </c>
      <c r="J2174" s="6">
        <f t="shared" si="268"/>
        <v>-5.8039889488080698E-3</v>
      </c>
      <c r="K2174" s="6">
        <f t="shared" si="269"/>
        <v>-7.2551034624723787E-3</v>
      </c>
      <c r="L2174" s="7">
        <f t="shared" si="270"/>
        <v>326.68822304867706</v>
      </c>
      <c r="M2174" s="6">
        <f t="shared" si="271"/>
        <v>-2.1239854714627526E-3</v>
      </c>
      <c r="N2174" s="1"/>
    </row>
    <row r="2175" spans="1:14" x14ac:dyDescent="0.25">
      <c r="A2175" s="3">
        <v>43588</v>
      </c>
      <c r="B2175" s="1">
        <v>2945.639893</v>
      </c>
      <c r="C2175" s="1">
        <v>126.55759399999999</v>
      </c>
      <c r="D2175" s="1">
        <v>1189.5500489999999</v>
      </c>
      <c r="E2175" s="1">
        <f t="shared" si="264"/>
        <v>1110.1145997824583</v>
      </c>
      <c r="F2175" s="1">
        <f t="shared" si="265"/>
        <v>-79.435449217541645</v>
      </c>
      <c r="G2175" s="1">
        <f t="shared" si="266"/>
        <v>-7.241891477219724</v>
      </c>
      <c r="H2175" s="1">
        <f t="shared" si="267"/>
        <v>-72.193557740321921</v>
      </c>
      <c r="I2175" s="6">
        <f t="shared" si="268"/>
        <v>2.1313719928100161E-2</v>
      </c>
      <c r="J2175" s="6">
        <f t="shared" si="268"/>
        <v>1.9751256999500644E-2</v>
      </c>
      <c r="K2175" s="6">
        <f t="shared" si="269"/>
        <v>1.5624629285995173E-3</v>
      </c>
      <c r="L2175" s="7">
        <f t="shared" si="270"/>
        <v>327.19866128640069</v>
      </c>
      <c r="M2175" s="6">
        <f t="shared" si="271"/>
        <v>9.6382793630325203E-3</v>
      </c>
      <c r="N2175" s="1"/>
    </row>
    <row r="2176" spans="1:14" x14ac:dyDescent="0.25">
      <c r="A2176" s="3">
        <v>43591</v>
      </c>
      <c r="B2176" s="1">
        <v>2932.469971</v>
      </c>
      <c r="C2176" s="1">
        <v>125.82120500000001</v>
      </c>
      <c r="D2176" s="1">
        <v>1193.459961</v>
      </c>
      <c r="E2176" s="1">
        <f t="shared" si="264"/>
        <v>1105.7098102797613</v>
      </c>
      <c r="F2176" s="1">
        <f t="shared" si="265"/>
        <v>-87.750150720238707</v>
      </c>
      <c r="G2176" s="1">
        <f t="shared" si="266"/>
        <v>-8.3147015026970621</v>
      </c>
      <c r="H2176" s="1">
        <f t="shared" si="267"/>
        <v>-79.435449217541645</v>
      </c>
      <c r="I2176" s="6">
        <f t="shared" si="268"/>
        <v>-5.8186077715730589E-3</v>
      </c>
      <c r="J2176" s="6">
        <f t="shared" si="268"/>
        <v>3.2868831397947496E-3</v>
      </c>
      <c r="K2176" s="6">
        <f t="shared" si="269"/>
        <v>-9.1054909113678084E-3</v>
      </c>
      <c r="L2176" s="7">
        <f t="shared" si="270"/>
        <v>324.21935684984567</v>
      </c>
      <c r="M2176" s="6">
        <f t="shared" si="271"/>
        <v>-4.4709884705517178E-3</v>
      </c>
      <c r="N2176" s="1"/>
    </row>
    <row r="2177" spans="1:14" x14ac:dyDescent="0.25">
      <c r="A2177" s="3">
        <v>43592</v>
      </c>
      <c r="B2177" s="1">
        <v>2884.0500489999999</v>
      </c>
      <c r="C2177" s="1">
        <v>123.239006</v>
      </c>
      <c r="D2177" s="1">
        <v>1178.8599850000001</v>
      </c>
      <c r="E2177" s="1">
        <f t="shared" si="264"/>
        <v>1090.2641109970798</v>
      </c>
      <c r="F2177" s="1">
        <f t="shared" si="265"/>
        <v>-88.595874002920254</v>
      </c>
      <c r="G2177" s="1">
        <f t="shared" si="266"/>
        <v>-0.84572328268154706</v>
      </c>
      <c r="H2177" s="1">
        <f t="shared" si="267"/>
        <v>-87.750150720238707</v>
      </c>
      <c r="I2177" s="6">
        <f t="shared" si="268"/>
        <v>-2.0522764823306283E-2</v>
      </c>
      <c r="J2177" s="6">
        <f t="shared" si="268"/>
        <v>-1.223331865089694E-2</v>
      </c>
      <c r="K2177" s="6">
        <f t="shared" si="269"/>
        <v>-8.2894461724093427E-3</v>
      </c>
      <c r="L2177" s="7">
        <f t="shared" si="270"/>
        <v>321.53175794318571</v>
      </c>
      <c r="M2177" s="6">
        <f t="shared" si="271"/>
        <v>-1.6511651433377961E-2</v>
      </c>
      <c r="N2177" s="1"/>
    </row>
    <row r="2178" spans="1:14" x14ac:dyDescent="0.25">
      <c r="A2178" s="3">
        <v>43593</v>
      </c>
      <c r="B2178" s="1">
        <v>2879.419922</v>
      </c>
      <c r="C2178" s="1">
        <v>123.229202</v>
      </c>
      <c r="D2178" s="1">
        <v>1170.780029</v>
      </c>
      <c r="E2178" s="1">
        <f t="shared" si="264"/>
        <v>1090.2054673233088</v>
      </c>
      <c r="F2178" s="1">
        <f t="shared" si="265"/>
        <v>-80.574561676691246</v>
      </c>
      <c r="G2178" s="1">
        <f t="shared" si="266"/>
        <v>8.0213123262290082</v>
      </c>
      <c r="H2178" s="1">
        <f t="shared" si="267"/>
        <v>-88.595874002920254</v>
      </c>
      <c r="I2178" s="6">
        <f t="shared" si="268"/>
        <v>-7.95527351137304E-5</v>
      </c>
      <c r="J2178" s="6">
        <f t="shared" si="268"/>
        <v>-6.8540421278274755E-3</v>
      </c>
      <c r="K2178" s="6">
        <f t="shared" si="269"/>
        <v>6.7744893927137451E-3</v>
      </c>
      <c r="L2178" s="7">
        <f t="shared" si="270"/>
        <v>323.70997142679244</v>
      </c>
      <c r="M2178" s="6">
        <f t="shared" si="271"/>
        <v>-1.6054253294270904E-3</v>
      </c>
      <c r="N2178" s="1"/>
    </row>
    <row r="2179" spans="1:14" x14ac:dyDescent="0.25">
      <c r="A2179" s="3">
        <v>43594</v>
      </c>
      <c r="B2179" s="1">
        <v>2870.719971</v>
      </c>
      <c r="C2179" s="1">
        <v>123.219376</v>
      </c>
      <c r="D2179" s="1">
        <v>1167.969971</v>
      </c>
      <c r="E2179" s="1">
        <f t="shared" ref="E2179:E2242" si="272">$Q$2+$P$2*C2179</f>
        <v>1090.1466920541868</v>
      </c>
      <c r="F2179" s="1">
        <f t="shared" ref="F2179:F2242" si="273">E2179-D2179</f>
        <v>-77.823278945813172</v>
      </c>
      <c r="G2179" s="1">
        <f t="shared" si="266"/>
        <v>2.7512827308780743</v>
      </c>
      <c r="H2179" s="1">
        <f t="shared" si="267"/>
        <v>-80.574561676691246</v>
      </c>
      <c r="I2179" s="6">
        <f t="shared" si="268"/>
        <v>-7.97375933668798E-5</v>
      </c>
      <c r="J2179" s="6">
        <f t="shared" si="268"/>
        <v>-2.4001588089952453E-3</v>
      </c>
      <c r="K2179" s="6">
        <f t="shared" si="269"/>
        <v>2.3204212156283655E-3</v>
      </c>
      <c r="L2179" s="7">
        <f t="shared" si="270"/>
        <v>324.46111491220159</v>
      </c>
      <c r="M2179" s="6">
        <f t="shared" si="271"/>
        <v>-3.0214248826746504E-3</v>
      </c>
      <c r="N2179" s="1"/>
    </row>
    <row r="2180" spans="1:14" x14ac:dyDescent="0.25">
      <c r="A2180" s="3">
        <v>43595</v>
      </c>
      <c r="B2180" s="1">
        <v>2881.3999020000001</v>
      </c>
      <c r="C2180" s="1">
        <v>124.819756</v>
      </c>
      <c r="D2180" s="1">
        <v>1167.6400149999999</v>
      </c>
      <c r="E2180" s="1">
        <f t="shared" si="272"/>
        <v>1099.7195360596324</v>
      </c>
      <c r="F2180" s="1">
        <f t="shared" si="273"/>
        <v>-67.920478940367502</v>
      </c>
      <c r="G2180" s="1">
        <f t="shared" ref="G2180:G2243" si="274">F2180-F2179</f>
        <v>9.9028000054456697</v>
      </c>
      <c r="H2180" s="1">
        <f t="shared" ref="H2180:H2243" si="275">F2179</f>
        <v>-77.823278945813172</v>
      </c>
      <c r="I2180" s="6">
        <f t="shared" ref="I2180:J2243" si="276">C2180/C2179-1</f>
        <v>1.298805473580722E-2</v>
      </c>
      <c r="J2180" s="6">
        <f t="shared" si="276"/>
        <v>-2.8250383844841132E-4</v>
      </c>
      <c r="K2180" s="6">
        <f t="shared" ref="K2180:K2243" si="277">IF(F2179&gt;0,J2180-I2180,I2180-J2180)</f>
        <v>1.3270558574255631E-2</v>
      </c>
      <c r="L2180" s="7">
        <f t="shared" ref="L2180:L2243" si="278">L2179*(1+K2180)</f>
        <v>328.76689514271226</v>
      </c>
      <c r="M2180" s="6">
        <f t="shared" ref="M2180:M2243" si="279">B2180/B2179-1</f>
        <v>3.7202970362448795E-3</v>
      </c>
      <c r="N2180" s="1"/>
    </row>
    <row r="2181" spans="1:14" x14ac:dyDescent="0.25">
      <c r="A2181" s="3">
        <v>43598</v>
      </c>
      <c r="B2181" s="1">
        <v>2811.8701169999999</v>
      </c>
      <c r="C2181" s="1">
        <v>121.10844400000001</v>
      </c>
      <c r="D2181" s="1">
        <v>1136.589966</v>
      </c>
      <c r="E2181" s="1">
        <f t="shared" si="272"/>
        <v>1077.5199266971445</v>
      </c>
      <c r="F2181" s="1">
        <f t="shared" si="273"/>
        <v>-59.070039302855548</v>
      </c>
      <c r="G2181" s="1">
        <f t="shared" si="274"/>
        <v>8.8504396375119541</v>
      </c>
      <c r="H2181" s="1">
        <f t="shared" si="275"/>
        <v>-67.920478940367502</v>
      </c>
      <c r="I2181" s="6">
        <f t="shared" si="276"/>
        <v>-2.9733370092471567E-2</v>
      </c>
      <c r="J2181" s="6">
        <f t="shared" si="276"/>
        <v>-2.6592141928263646E-2</v>
      </c>
      <c r="K2181" s="6">
        <f t="shared" si="277"/>
        <v>-3.1412281642079209E-3</v>
      </c>
      <c r="L2181" s="7">
        <f t="shared" si="278"/>
        <v>327.73416331223081</v>
      </c>
      <c r="M2181" s="6">
        <f t="shared" si="279"/>
        <v>-2.4130557147495901E-2</v>
      </c>
      <c r="N2181" s="1"/>
    </row>
    <row r="2182" spans="1:14" x14ac:dyDescent="0.25">
      <c r="A2182" s="3">
        <v>43599</v>
      </c>
      <c r="B2182" s="1">
        <v>2834.4099120000001</v>
      </c>
      <c r="C2182" s="1">
        <v>122.463371</v>
      </c>
      <c r="D2182" s="1">
        <v>1124.8599850000001</v>
      </c>
      <c r="E2182" s="1">
        <f t="shared" si="272"/>
        <v>1085.6245673510932</v>
      </c>
      <c r="F2182" s="1">
        <f t="shared" si="273"/>
        <v>-39.235417648906832</v>
      </c>
      <c r="G2182" s="1">
        <f t="shared" si="274"/>
        <v>19.834621653948716</v>
      </c>
      <c r="H2182" s="1">
        <f t="shared" si="275"/>
        <v>-59.070039302855548</v>
      </c>
      <c r="I2182" s="6">
        <f t="shared" si="276"/>
        <v>1.1187717018311227E-2</v>
      </c>
      <c r="J2182" s="6">
        <f t="shared" si="276"/>
        <v>-1.0320327779490546E-2</v>
      </c>
      <c r="K2182" s="6">
        <f t="shared" si="277"/>
        <v>2.1508044797801773E-2</v>
      </c>
      <c r="L2182" s="7">
        <f t="shared" si="278"/>
        <v>334.78308437852036</v>
      </c>
      <c r="M2182" s="6">
        <f t="shared" si="279"/>
        <v>8.0159445714540478E-3</v>
      </c>
      <c r="N2182" s="1"/>
    </row>
    <row r="2183" spans="1:14" x14ac:dyDescent="0.25">
      <c r="A2183" s="3">
        <v>43600</v>
      </c>
      <c r="B2183" s="1">
        <v>2850.959961</v>
      </c>
      <c r="C2183" s="1">
        <v>124.187927</v>
      </c>
      <c r="D2183" s="1">
        <v>1170.8000489999999</v>
      </c>
      <c r="E2183" s="1">
        <f t="shared" si="272"/>
        <v>1095.940183371448</v>
      </c>
      <c r="F2183" s="1">
        <f t="shared" si="273"/>
        <v>-74.859865628551916</v>
      </c>
      <c r="G2183" s="1">
        <f t="shared" si="274"/>
        <v>-35.624447979645083</v>
      </c>
      <c r="H2183" s="1">
        <f t="shared" si="275"/>
        <v>-39.235417648906832</v>
      </c>
      <c r="I2183" s="6">
        <f t="shared" si="276"/>
        <v>1.4082218919157619E-2</v>
      </c>
      <c r="J2183" s="6">
        <f t="shared" si="276"/>
        <v>4.0840695386635151E-2</v>
      </c>
      <c r="K2183" s="6">
        <f t="shared" si="277"/>
        <v>-2.6758476467477532E-2</v>
      </c>
      <c r="L2183" s="7">
        <f t="shared" si="278"/>
        <v>325.82479909346819</v>
      </c>
      <c r="M2183" s="6">
        <f t="shared" si="279"/>
        <v>5.8389751355061303E-3</v>
      </c>
      <c r="N2183" s="1"/>
    </row>
    <row r="2184" spans="1:14" x14ac:dyDescent="0.25">
      <c r="A2184" s="3">
        <v>43601</v>
      </c>
      <c r="B2184" s="1">
        <v>2876.320068</v>
      </c>
      <c r="C2184" s="1">
        <v>127.055618</v>
      </c>
      <c r="D2184" s="1">
        <v>1184.5</v>
      </c>
      <c r="E2184" s="1">
        <f t="shared" si="272"/>
        <v>1113.0935835631653</v>
      </c>
      <c r="F2184" s="1">
        <f t="shared" si="273"/>
        <v>-71.406416436834661</v>
      </c>
      <c r="G2184" s="1">
        <f t="shared" si="274"/>
        <v>3.4534491917172545</v>
      </c>
      <c r="H2184" s="1">
        <f t="shared" si="275"/>
        <v>-74.859865628551916</v>
      </c>
      <c r="I2184" s="6">
        <f t="shared" si="276"/>
        <v>2.3091544156301103E-2</v>
      </c>
      <c r="J2184" s="6">
        <f t="shared" si="276"/>
        <v>1.17013584101755E-2</v>
      </c>
      <c r="K2184" s="6">
        <f t="shared" si="277"/>
        <v>1.1390185746125603E-2</v>
      </c>
      <c r="L2184" s="7">
        <f t="shared" si="278"/>
        <v>329.53600407583684</v>
      </c>
      <c r="M2184" s="6">
        <f t="shared" si="279"/>
        <v>8.8952869724290284E-3</v>
      </c>
      <c r="N2184" s="1"/>
    </row>
    <row r="2185" spans="1:14" x14ac:dyDescent="0.25">
      <c r="A2185" s="3">
        <v>43602</v>
      </c>
      <c r="B2185" s="1">
        <v>2859.530029</v>
      </c>
      <c r="C2185" s="1">
        <v>126.20813800000001</v>
      </c>
      <c r="D2185" s="1">
        <v>1168.780029</v>
      </c>
      <c r="E2185" s="1">
        <f t="shared" si="272"/>
        <v>1108.0242913714765</v>
      </c>
      <c r="F2185" s="1">
        <f t="shared" si="273"/>
        <v>-60.755737628523548</v>
      </c>
      <c r="G2185" s="1">
        <f t="shared" si="274"/>
        <v>10.650678808311113</v>
      </c>
      <c r="H2185" s="1">
        <f t="shared" si="275"/>
        <v>-71.406416436834661</v>
      </c>
      <c r="I2185" s="6">
        <f t="shared" si="276"/>
        <v>-6.6701497607133398E-3</v>
      </c>
      <c r="J2185" s="6">
        <f t="shared" si="276"/>
        <v>-1.3271398058252393E-2</v>
      </c>
      <c r="K2185" s="6">
        <f t="shared" si="277"/>
        <v>6.601248297539053E-3</v>
      </c>
      <c r="L2185" s="7">
        <f t="shared" si="278"/>
        <v>331.71135306172027</v>
      </c>
      <c r="M2185" s="6">
        <f t="shared" si="279"/>
        <v>-5.8373333297621066E-3</v>
      </c>
      <c r="N2185" s="1"/>
    </row>
    <row r="2186" spans="1:14" x14ac:dyDescent="0.25">
      <c r="A2186" s="3">
        <v>43605</v>
      </c>
      <c r="B2186" s="1">
        <v>2840.2299800000001</v>
      </c>
      <c r="C2186" s="1">
        <v>124.38503300000001</v>
      </c>
      <c r="D2186" s="1">
        <v>1144.660034</v>
      </c>
      <c r="E2186" s="1">
        <f t="shared" si="272"/>
        <v>1097.1191939755154</v>
      </c>
      <c r="F2186" s="1">
        <f t="shared" si="273"/>
        <v>-47.540840024484623</v>
      </c>
      <c r="G2186" s="1">
        <f t="shared" si="274"/>
        <v>13.214897604038924</v>
      </c>
      <c r="H2186" s="1">
        <f t="shared" si="275"/>
        <v>-60.755737628523548</v>
      </c>
      <c r="I2186" s="6">
        <f t="shared" si="276"/>
        <v>-1.4445225394260963E-2</v>
      </c>
      <c r="J2186" s="6">
        <f t="shared" si="276"/>
        <v>-2.063689864776086E-2</v>
      </c>
      <c r="K2186" s="6">
        <f t="shared" si="277"/>
        <v>6.1916732534998964E-3</v>
      </c>
      <c r="L2186" s="7">
        <f t="shared" si="278"/>
        <v>333.76520137435477</v>
      </c>
      <c r="M2186" s="6">
        <f t="shared" si="279"/>
        <v>-6.7493779761946815E-3</v>
      </c>
      <c r="N2186" s="1"/>
    </row>
    <row r="2187" spans="1:14" x14ac:dyDescent="0.25">
      <c r="A2187" s="3">
        <v>43606</v>
      </c>
      <c r="B2187" s="1">
        <v>2864.360107</v>
      </c>
      <c r="C2187" s="1">
        <v>125.055145</v>
      </c>
      <c r="D2187" s="1">
        <v>1154.4399410000001</v>
      </c>
      <c r="E2187" s="1">
        <f t="shared" si="272"/>
        <v>1101.127540519572</v>
      </c>
      <c r="F2187" s="1">
        <f t="shared" si="273"/>
        <v>-53.312400480428096</v>
      </c>
      <c r="G2187" s="1">
        <f t="shared" si="274"/>
        <v>-5.7715604559434723</v>
      </c>
      <c r="H2187" s="1">
        <f t="shared" si="275"/>
        <v>-47.540840024484623</v>
      </c>
      <c r="I2187" s="6">
        <f t="shared" si="276"/>
        <v>5.3874005886220822E-3</v>
      </c>
      <c r="J2187" s="6">
        <f t="shared" si="276"/>
        <v>8.5439403049867302E-3</v>
      </c>
      <c r="K2187" s="6">
        <f t="shared" si="277"/>
        <v>-3.156539716364648E-3</v>
      </c>
      <c r="L2187" s="7">
        <f t="shared" si="278"/>
        <v>332.71165826027618</v>
      </c>
      <c r="M2187" s="6">
        <f t="shared" si="279"/>
        <v>8.4958356083544295E-3</v>
      </c>
      <c r="N2187" s="1"/>
    </row>
    <row r="2188" spans="1:14" x14ac:dyDescent="0.25">
      <c r="A2188" s="3">
        <v>43607</v>
      </c>
      <c r="B2188" s="1">
        <v>2856.2700199999999</v>
      </c>
      <c r="C2188" s="1">
        <v>125.813942</v>
      </c>
      <c r="D2188" s="1">
        <v>1155.849976</v>
      </c>
      <c r="E2188" s="1">
        <f t="shared" si="272"/>
        <v>1105.6663658690518</v>
      </c>
      <c r="F2188" s="1">
        <f t="shared" si="273"/>
        <v>-50.183610130948182</v>
      </c>
      <c r="G2188" s="1">
        <f t="shared" si="274"/>
        <v>3.1287903494799139</v>
      </c>
      <c r="H2188" s="1">
        <f t="shared" si="275"/>
        <v>-53.312400480428096</v>
      </c>
      <c r="I2188" s="6">
        <f t="shared" si="276"/>
        <v>6.0676991738324304E-3</v>
      </c>
      <c r="J2188" s="6">
        <f t="shared" si="276"/>
        <v>1.2214017810043831E-3</v>
      </c>
      <c r="K2188" s="6">
        <f t="shared" si="277"/>
        <v>4.8462973928280473E-3</v>
      </c>
      <c r="L2188" s="7">
        <f t="shared" si="278"/>
        <v>334.32407790226648</v>
      </c>
      <c r="M2188" s="6">
        <f t="shared" si="279"/>
        <v>-2.8243959201321722E-3</v>
      </c>
      <c r="N2188" s="1"/>
    </row>
    <row r="2189" spans="1:14" x14ac:dyDescent="0.25">
      <c r="A2189" s="3">
        <v>43608</v>
      </c>
      <c r="B2189" s="1">
        <v>2822.23999</v>
      </c>
      <c r="C2189" s="1">
        <v>124.345612</v>
      </c>
      <c r="D2189" s="1">
        <v>1145.339966</v>
      </c>
      <c r="E2189" s="1">
        <f t="shared" si="272"/>
        <v>1096.8833930510234</v>
      </c>
      <c r="F2189" s="1">
        <f t="shared" si="273"/>
        <v>-48.4565729489766</v>
      </c>
      <c r="G2189" s="1">
        <f t="shared" si="274"/>
        <v>1.727037181971582</v>
      </c>
      <c r="H2189" s="1">
        <f t="shared" si="275"/>
        <v>-50.183610130948182</v>
      </c>
      <c r="I2189" s="6">
        <f t="shared" si="276"/>
        <v>-1.1670646167338039E-2</v>
      </c>
      <c r="J2189" s="6">
        <f t="shared" si="276"/>
        <v>-9.0928842135478138E-3</v>
      </c>
      <c r="K2189" s="6">
        <f t="shared" si="277"/>
        <v>-2.5777619537902252E-3</v>
      </c>
      <c r="L2189" s="7">
        <f t="shared" si="278"/>
        <v>333.462270014014</v>
      </c>
      <c r="M2189" s="6">
        <f t="shared" si="279"/>
        <v>-1.191415018948383E-2</v>
      </c>
      <c r="N2189" s="1"/>
    </row>
    <row r="2190" spans="1:14" x14ac:dyDescent="0.25">
      <c r="A2190" s="3">
        <v>43609</v>
      </c>
      <c r="B2190" s="1">
        <v>2826.0600589999999</v>
      </c>
      <c r="C2190" s="1">
        <v>124.404724</v>
      </c>
      <c r="D2190" s="1">
        <v>1138.6099850000001</v>
      </c>
      <c r="E2190" s="1">
        <f t="shared" si="272"/>
        <v>1097.2369777964275</v>
      </c>
      <c r="F2190" s="1">
        <f t="shared" si="273"/>
        <v>-41.37300720357257</v>
      </c>
      <c r="G2190" s="1">
        <f t="shared" si="274"/>
        <v>7.0835657454040302</v>
      </c>
      <c r="H2190" s="1">
        <f t="shared" si="275"/>
        <v>-48.4565729489766</v>
      </c>
      <c r="I2190" s="6">
        <f t="shared" si="276"/>
        <v>4.7538468828323133E-4</v>
      </c>
      <c r="J2190" s="6">
        <f t="shared" si="276"/>
        <v>-5.8759680093097844E-3</v>
      </c>
      <c r="K2190" s="6">
        <f t="shared" si="277"/>
        <v>6.3513526975930157E-3</v>
      </c>
      <c r="L2190" s="7">
        <f t="shared" si="278"/>
        <v>335.58020650221295</v>
      </c>
      <c r="M2190" s="6">
        <f t="shared" si="279"/>
        <v>1.3535592343441039E-3</v>
      </c>
      <c r="N2190" s="1"/>
    </row>
    <row r="2191" spans="1:14" x14ac:dyDescent="0.25">
      <c r="A2191" s="3">
        <v>43613</v>
      </c>
      <c r="B2191" s="1">
        <v>2802.389893</v>
      </c>
      <c r="C2191" s="1">
        <v>124.32590500000001</v>
      </c>
      <c r="D2191" s="1">
        <v>1139.5600589999999</v>
      </c>
      <c r="E2191" s="1">
        <f t="shared" si="272"/>
        <v>1096.7655135244013</v>
      </c>
      <c r="F2191" s="1">
        <f t="shared" si="273"/>
        <v>-42.794545475598625</v>
      </c>
      <c r="G2191" s="1">
        <f t="shared" si="274"/>
        <v>-1.421538272026055</v>
      </c>
      <c r="H2191" s="1">
        <f t="shared" si="275"/>
        <v>-41.37300720357257</v>
      </c>
      <c r="I2191" s="6">
        <f t="shared" si="276"/>
        <v>-6.3356918825685504E-4</v>
      </c>
      <c r="J2191" s="6">
        <f t="shared" si="276"/>
        <v>8.3441565814124097E-4</v>
      </c>
      <c r="K2191" s="6">
        <f t="shared" si="277"/>
        <v>-1.467984846398096E-3</v>
      </c>
      <c r="L2191" s="7">
        <f t="shared" si="278"/>
        <v>335.08757984431656</v>
      </c>
      <c r="M2191" s="6">
        <f t="shared" si="279"/>
        <v>-8.3756769162137701E-3</v>
      </c>
      <c r="N2191" s="1"/>
    </row>
    <row r="2192" spans="1:14" x14ac:dyDescent="0.25">
      <c r="A2192" s="3">
        <v>43614</v>
      </c>
      <c r="B2192" s="1">
        <v>2783.0200199999999</v>
      </c>
      <c r="C2192" s="1">
        <v>123.123634</v>
      </c>
      <c r="D2192" s="1">
        <v>1119.9399410000001</v>
      </c>
      <c r="E2192" s="1">
        <f t="shared" si="272"/>
        <v>1089.5740010490697</v>
      </c>
      <c r="F2192" s="1">
        <f t="shared" si="273"/>
        <v>-30.365939950930397</v>
      </c>
      <c r="G2192" s="1">
        <f t="shared" si="274"/>
        <v>12.428605524668228</v>
      </c>
      <c r="H2192" s="1">
        <f t="shared" si="275"/>
        <v>-42.794545475598625</v>
      </c>
      <c r="I2192" s="6">
        <f t="shared" si="276"/>
        <v>-9.6703177024933806E-3</v>
      </c>
      <c r="J2192" s="6">
        <f t="shared" si="276"/>
        <v>-1.7217274197217081E-2</v>
      </c>
      <c r="K2192" s="6">
        <f t="shared" si="277"/>
        <v>7.5469564947237E-3</v>
      </c>
      <c r="L2192" s="7">
        <f t="shared" si="278"/>
        <v>337.61647123132389</v>
      </c>
      <c r="M2192" s="6">
        <f t="shared" si="279"/>
        <v>-6.9119122390440824E-3</v>
      </c>
      <c r="N2192" s="1"/>
    </row>
    <row r="2193" spans="1:14" x14ac:dyDescent="0.25">
      <c r="A2193" s="3">
        <v>43615</v>
      </c>
      <c r="B2193" s="1">
        <v>2788.860107</v>
      </c>
      <c r="C2193" s="1">
        <v>123.902145</v>
      </c>
      <c r="D2193" s="1">
        <v>1121.410034</v>
      </c>
      <c r="E2193" s="1">
        <f t="shared" si="272"/>
        <v>1094.2307477964196</v>
      </c>
      <c r="F2193" s="1">
        <f t="shared" si="273"/>
        <v>-27.179286203580432</v>
      </c>
      <c r="G2193" s="1">
        <f t="shared" si="274"/>
        <v>3.1866537473499648</v>
      </c>
      <c r="H2193" s="1">
        <f t="shared" si="275"/>
        <v>-30.365939950930397</v>
      </c>
      <c r="I2193" s="6">
        <f t="shared" si="276"/>
        <v>6.3230021297129291E-3</v>
      </c>
      <c r="J2193" s="6">
        <f t="shared" si="276"/>
        <v>1.3126534255820665E-3</v>
      </c>
      <c r="K2193" s="6">
        <f t="shared" si="277"/>
        <v>5.0103487041308625E-3</v>
      </c>
      <c r="L2193" s="7">
        <f t="shared" si="278"/>
        <v>339.30804748045097</v>
      </c>
      <c r="M2193" s="6">
        <f t="shared" si="279"/>
        <v>2.0984710702871556E-3</v>
      </c>
      <c r="N2193" s="1"/>
    </row>
    <row r="2194" spans="1:14" x14ac:dyDescent="0.25">
      <c r="A2194" s="3">
        <v>43616</v>
      </c>
      <c r="B2194" s="1">
        <v>2752.0600589999999</v>
      </c>
      <c r="C2194" s="1">
        <v>121.88195</v>
      </c>
      <c r="D2194" s="1">
        <v>1106.5</v>
      </c>
      <c r="E2194" s="1">
        <f t="shared" si="272"/>
        <v>1082.1467355021009</v>
      </c>
      <c r="F2194" s="1">
        <f t="shared" si="273"/>
        <v>-24.35326449789909</v>
      </c>
      <c r="G2194" s="1">
        <f t="shared" si="274"/>
        <v>2.8260217056813417</v>
      </c>
      <c r="H2194" s="1">
        <f t="shared" si="275"/>
        <v>-27.179286203580432</v>
      </c>
      <c r="I2194" s="6">
        <f t="shared" si="276"/>
        <v>-1.6304762116910898E-2</v>
      </c>
      <c r="J2194" s="6">
        <f t="shared" si="276"/>
        <v>-1.3295791501719334E-2</v>
      </c>
      <c r="K2194" s="6">
        <f t="shared" si="277"/>
        <v>-3.0089706151915641E-3</v>
      </c>
      <c r="L2194" s="7">
        <f t="shared" si="278"/>
        <v>338.28707953608426</v>
      </c>
      <c r="M2194" s="6">
        <f t="shared" si="279"/>
        <v>-1.3195372513534309E-2</v>
      </c>
      <c r="N2194" s="1"/>
    </row>
    <row r="2195" spans="1:14" x14ac:dyDescent="0.25">
      <c r="A2195" s="3">
        <v>43619</v>
      </c>
      <c r="B2195" s="1">
        <v>2744.4499510000001</v>
      </c>
      <c r="C2195" s="1">
        <v>118.09777099999999</v>
      </c>
      <c r="D2195" s="1">
        <v>1038.73999</v>
      </c>
      <c r="E2195" s="1">
        <f t="shared" si="272"/>
        <v>1059.5112643916873</v>
      </c>
      <c r="F2195" s="1">
        <f t="shared" si="273"/>
        <v>20.771274391687257</v>
      </c>
      <c r="G2195" s="1">
        <f t="shared" si="274"/>
        <v>45.124538889586347</v>
      </c>
      <c r="H2195" s="1">
        <f t="shared" si="275"/>
        <v>-24.35326449789909</v>
      </c>
      <c r="I2195" s="6">
        <f t="shared" si="276"/>
        <v>-3.104790331956464E-2</v>
      </c>
      <c r="J2195" s="6">
        <f t="shared" si="276"/>
        <v>-6.1238147311342028E-2</v>
      </c>
      <c r="K2195" s="6">
        <f t="shared" si="277"/>
        <v>3.0190243991777388E-2</v>
      </c>
      <c r="L2195" s="7">
        <f t="shared" si="278"/>
        <v>348.50004900654443</v>
      </c>
      <c r="M2195" s="6">
        <f t="shared" si="279"/>
        <v>-2.7652405241348488E-3</v>
      </c>
      <c r="N2195" s="1"/>
    </row>
    <row r="2196" spans="1:14" x14ac:dyDescent="0.25">
      <c r="A2196" s="3">
        <v>43620</v>
      </c>
      <c r="B2196" s="1">
        <v>2803.2700199999999</v>
      </c>
      <c r="C2196" s="1">
        <v>121.369514</v>
      </c>
      <c r="D2196" s="1">
        <v>1054.48999</v>
      </c>
      <c r="E2196" s="1">
        <f t="shared" si="272"/>
        <v>1079.0815448031576</v>
      </c>
      <c r="F2196" s="1">
        <f t="shared" si="273"/>
        <v>24.591554803157578</v>
      </c>
      <c r="G2196" s="1">
        <f t="shared" si="274"/>
        <v>3.8202804114703213</v>
      </c>
      <c r="H2196" s="1">
        <f t="shared" si="275"/>
        <v>20.771274391687257</v>
      </c>
      <c r="I2196" s="6">
        <f t="shared" si="276"/>
        <v>2.7703681215117903E-2</v>
      </c>
      <c r="J2196" s="6">
        <f t="shared" si="276"/>
        <v>1.5162600989300445E-2</v>
      </c>
      <c r="K2196" s="6">
        <f t="shared" si="277"/>
        <v>-1.2541080225817458E-2</v>
      </c>
      <c r="L2196" s="7">
        <f t="shared" si="278"/>
        <v>344.12948193325207</v>
      </c>
      <c r="M2196" s="6">
        <f t="shared" si="279"/>
        <v>2.1432370802960898E-2</v>
      </c>
      <c r="N2196" s="1"/>
    </row>
    <row r="2197" spans="1:14" x14ac:dyDescent="0.25">
      <c r="A2197" s="3">
        <v>43621</v>
      </c>
      <c r="B2197" s="1">
        <v>2826.1499020000001</v>
      </c>
      <c r="C2197" s="1">
        <v>124.000694</v>
      </c>
      <c r="D2197" s="1">
        <v>1044.6400149999999</v>
      </c>
      <c r="E2197" s="1">
        <f t="shared" si="272"/>
        <v>1094.8202291720256</v>
      </c>
      <c r="F2197" s="1">
        <f t="shared" si="273"/>
        <v>50.180214172025671</v>
      </c>
      <c r="G2197" s="1">
        <f t="shared" si="274"/>
        <v>25.588659368868093</v>
      </c>
      <c r="H2197" s="1">
        <f t="shared" si="275"/>
        <v>24.591554803157578</v>
      </c>
      <c r="I2197" s="6">
        <f t="shared" si="276"/>
        <v>2.1679084914190128E-2</v>
      </c>
      <c r="J2197" s="6">
        <f t="shared" si="276"/>
        <v>-9.3409848300219922E-3</v>
      </c>
      <c r="K2197" s="6">
        <f t="shared" si="277"/>
        <v>-3.102006974421212E-2</v>
      </c>
      <c r="L2197" s="7">
        <f t="shared" si="278"/>
        <v>333.45456140264298</v>
      </c>
      <c r="M2197" s="6">
        <f t="shared" si="279"/>
        <v>8.1618544902071211E-3</v>
      </c>
      <c r="N2197" s="1"/>
    </row>
    <row r="2198" spans="1:14" x14ac:dyDescent="0.25">
      <c r="A2198" s="3">
        <v>43622</v>
      </c>
      <c r="B2198" s="1">
        <v>2843.48999</v>
      </c>
      <c r="C2198" s="1">
        <v>125.961761</v>
      </c>
      <c r="D2198" s="1">
        <v>1047.76001</v>
      </c>
      <c r="E2198" s="1">
        <f t="shared" si="272"/>
        <v>1106.55056101523</v>
      </c>
      <c r="F2198" s="1">
        <f t="shared" si="273"/>
        <v>58.790551015229994</v>
      </c>
      <c r="G2198" s="1">
        <f t="shared" si="274"/>
        <v>8.6103368432043226</v>
      </c>
      <c r="H2198" s="1">
        <f t="shared" si="275"/>
        <v>50.180214172025671</v>
      </c>
      <c r="I2198" s="6">
        <f t="shared" si="276"/>
        <v>1.5814967938808433E-2</v>
      </c>
      <c r="J2198" s="6">
        <f t="shared" si="276"/>
        <v>2.9866700061265128E-3</v>
      </c>
      <c r="K2198" s="6">
        <f t="shared" si="277"/>
        <v>-1.282829793268192E-2</v>
      </c>
      <c r="L2198" s="7">
        <f t="shared" si="278"/>
        <v>329.17690694195812</v>
      </c>
      <c r="M2198" s="6">
        <f t="shared" si="279"/>
        <v>6.1355867881349724E-3</v>
      </c>
      <c r="N2198" s="1"/>
    </row>
    <row r="2199" spans="1:14" x14ac:dyDescent="0.25">
      <c r="A2199" s="3">
        <v>43623</v>
      </c>
      <c r="B2199" s="1">
        <v>2873.3400879999999</v>
      </c>
      <c r="C2199" s="1">
        <v>129.4897</v>
      </c>
      <c r="D2199" s="1">
        <v>1068.369995</v>
      </c>
      <c r="E2199" s="1">
        <f t="shared" si="272"/>
        <v>1127.653305180821</v>
      </c>
      <c r="F2199" s="1">
        <f t="shared" si="273"/>
        <v>59.28331018082099</v>
      </c>
      <c r="G2199" s="1">
        <f t="shared" si="274"/>
        <v>0.49275916559099642</v>
      </c>
      <c r="H2199" s="1">
        <f t="shared" si="275"/>
        <v>58.790551015229994</v>
      </c>
      <c r="I2199" s="6">
        <f t="shared" si="276"/>
        <v>2.8008015861258118E-2</v>
      </c>
      <c r="J2199" s="6">
        <f t="shared" si="276"/>
        <v>1.967052073308273E-2</v>
      </c>
      <c r="K2199" s="6">
        <f t="shared" si="277"/>
        <v>-8.3374951281753873E-3</v>
      </c>
      <c r="L2199" s="7">
        <f t="shared" si="278"/>
        <v>326.43239608402172</v>
      </c>
      <c r="M2199" s="6">
        <f t="shared" si="279"/>
        <v>1.0497697584650245E-2</v>
      </c>
      <c r="N2199" s="1"/>
    </row>
    <row r="2200" spans="1:14" x14ac:dyDescent="0.25">
      <c r="A2200" s="3">
        <v>43626</v>
      </c>
      <c r="B2200" s="1">
        <v>2886.7299800000001</v>
      </c>
      <c r="C2200" s="1">
        <v>130.67228700000001</v>
      </c>
      <c r="D2200" s="1">
        <v>1082.76001</v>
      </c>
      <c r="E2200" s="1">
        <f t="shared" si="272"/>
        <v>1134.7270757064887</v>
      </c>
      <c r="F2200" s="1">
        <f t="shared" si="273"/>
        <v>51.967065706488711</v>
      </c>
      <c r="G2200" s="1">
        <f t="shared" si="274"/>
        <v>-7.3162444743322794</v>
      </c>
      <c r="H2200" s="1">
        <f t="shared" si="275"/>
        <v>59.28331018082099</v>
      </c>
      <c r="I2200" s="6">
        <f t="shared" si="276"/>
        <v>9.1326723283784439E-3</v>
      </c>
      <c r="J2200" s="6">
        <f t="shared" si="276"/>
        <v>1.3469130607697277E-2</v>
      </c>
      <c r="K2200" s="6">
        <f t="shared" si="277"/>
        <v>4.3364582793188333E-3</v>
      </c>
      <c r="L2200" s="7">
        <f t="shared" si="278"/>
        <v>327.84795655065818</v>
      </c>
      <c r="M2200" s="6">
        <f t="shared" si="279"/>
        <v>4.6600442655293506E-3</v>
      </c>
      <c r="N2200" s="1"/>
    </row>
    <row r="2201" spans="1:14" x14ac:dyDescent="0.25">
      <c r="A2201" s="3">
        <v>43627</v>
      </c>
      <c r="B2201" s="1">
        <v>2885.719971</v>
      </c>
      <c r="C2201" s="1">
        <v>130.17955000000001</v>
      </c>
      <c r="D2201" s="1">
        <v>1081.040039</v>
      </c>
      <c r="E2201" s="1">
        <f t="shared" si="272"/>
        <v>1131.7797166813125</v>
      </c>
      <c r="F2201" s="1">
        <f t="shared" si="273"/>
        <v>50.739677681312514</v>
      </c>
      <c r="G2201" s="1">
        <f t="shared" si="274"/>
        <v>-1.2273880251761966</v>
      </c>
      <c r="H2201" s="1">
        <f t="shared" si="275"/>
        <v>51.967065706488711</v>
      </c>
      <c r="I2201" s="6">
        <f t="shared" si="276"/>
        <v>-3.770784236752589E-3</v>
      </c>
      <c r="J2201" s="6">
        <f t="shared" si="276"/>
        <v>-1.5885062101619329E-3</v>
      </c>
      <c r="K2201" s="6">
        <f t="shared" si="277"/>
        <v>2.1822780265906561E-3</v>
      </c>
      <c r="L2201" s="7">
        <f t="shared" si="278"/>
        <v>328.56341194230129</v>
      </c>
      <c r="M2201" s="6">
        <f t="shared" si="279"/>
        <v>-3.4987997041557861E-4</v>
      </c>
      <c r="N2201" s="1"/>
    </row>
    <row r="2202" spans="1:14" x14ac:dyDescent="0.25">
      <c r="A2202" s="3">
        <v>43628</v>
      </c>
      <c r="B2202" s="1">
        <v>2879.8400879999999</v>
      </c>
      <c r="C2202" s="1">
        <v>129.57841500000001</v>
      </c>
      <c r="D2202" s="1">
        <v>1079.099976</v>
      </c>
      <c r="E2202" s="1">
        <f t="shared" si="272"/>
        <v>1128.1839634344501</v>
      </c>
      <c r="F2202" s="1">
        <f t="shared" si="273"/>
        <v>49.083987434450137</v>
      </c>
      <c r="G2202" s="1">
        <f t="shared" si="274"/>
        <v>-1.6556902468623775</v>
      </c>
      <c r="H2202" s="1">
        <f t="shared" si="275"/>
        <v>50.739677681312514</v>
      </c>
      <c r="I2202" s="6">
        <f t="shared" si="276"/>
        <v>-4.61773757859818E-3</v>
      </c>
      <c r="J2202" s="6">
        <f t="shared" si="276"/>
        <v>-1.7946264060623163E-3</v>
      </c>
      <c r="K2202" s="6">
        <f t="shared" si="277"/>
        <v>2.8231111725358637E-3</v>
      </c>
      <c r="L2202" s="7">
        <f t="shared" si="278"/>
        <v>329.49098298144207</v>
      </c>
      <c r="M2202" s="6">
        <f t="shared" si="279"/>
        <v>-2.0375792034881268E-3</v>
      </c>
      <c r="N2202" s="1"/>
    </row>
    <row r="2203" spans="1:14" x14ac:dyDescent="0.25">
      <c r="A2203" s="3">
        <v>43629</v>
      </c>
      <c r="B2203" s="1">
        <v>2891.639893</v>
      </c>
      <c r="C2203" s="1">
        <v>130.396332</v>
      </c>
      <c r="D2203" s="1">
        <v>1091.01001</v>
      </c>
      <c r="E2203" s="1">
        <f t="shared" si="272"/>
        <v>1133.076421382189</v>
      </c>
      <c r="F2203" s="1">
        <f t="shared" si="273"/>
        <v>42.066411382189017</v>
      </c>
      <c r="G2203" s="1">
        <f t="shared" si="274"/>
        <v>-7.0175760522611199</v>
      </c>
      <c r="H2203" s="1">
        <f t="shared" si="275"/>
        <v>49.083987434450137</v>
      </c>
      <c r="I2203" s="6">
        <f t="shared" si="276"/>
        <v>6.3121392556004796E-3</v>
      </c>
      <c r="J2203" s="6">
        <f t="shared" si="276"/>
        <v>1.1037007010368027E-2</v>
      </c>
      <c r="K2203" s="6">
        <f t="shared" si="277"/>
        <v>4.7248677547675477E-3</v>
      </c>
      <c r="L2203" s="7">
        <f t="shared" si="278"/>
        <v>331.04778430241777</v>
      </c>
      <c r="M2203" s="6">
        <f t="shared" si="279"/>
        <v>4.0973820210257195E-3</v>
      </c>
      <c r="N2203" s="1"/>
    </row>
    <row r="2204" spans="1:14" x14ac:dyDescent="0.25">
      <c r="A2204" s="3">
        <v>43630</v>
      </c>
      <c r="B2204" s="1">
        <v>2886.9799800000001</v>
      </c>
      <c r="C2204" s="1">
        <v>130.52446</v>
      </c>
      <c r="D2204" s="1">
        <v>1086.3000489999999</v>
      </c>
      <c r="E2204" s="1">
        <f t="shared" si="272"/>
        <v>1133.8428327074553</v>
      </c>
      <c r="F2204" s="1">
        <f t="shared" si="273"/>
        <v>47.542783707455328</v>
      </c>
      <c r="G2204" s="1">
        <f t="shared" si="274"/>
        <v>5.4763723252663112</v>
      </c>
      <c r="H2204" s="1">
        <f t="shared" si="275"/>
        <v>42.066411382189017</v>
      </c>
      <c r="I2204" s="6">
        <f t="shared" si="276"/>
        <v>9.8260432663099806E-4</v>
      </c>
      <c r="J2204" s="6">
        <f t="shared" si="276"/>
        <v>-4.3170648819252921E-3</v>
      </c>
      <c r="K2204" s="6">
        <f t="shared" si="277"/>
        <v>-5.2996692085562902E-3</v>
      </c>
      <c r="L2204" s="7">
        <f t="shared" si="278"/>
        <v>329.29334055338944</v>
      </c>
      <c r="M2204" s="6">
        <f t="shared" si="279"/>
        <v>-1.6115122119045866E-3</v>
      </c>
      <c r="N2204" s="1"/>
    </row>
    <row r="2205" spans="1:14" x14ac:dyDescent="0.25">
      <c r="A2205" s="3">
        <v>43633</v>
      </c>
      <c r="B2205" s="1">
        <v>2889.669922</v>
      </c>
      <c r="C2205" s="1">
        <v>130.918655</v>
      </c>
      <c r="D2205" s="1">
        <v>1093.8900149999999</v>
      </c>
      <c r="E2205" s="1">
        <f t="shared" si="272"/>
        <v>1136.2007522282734</v>
      </c>
      <c r="F2205" s="1">
        <f t="shared" si="273"/>
        <v>42.31073722827341</v>
      </c>
      <c r="G2205" s="1">
        <f t="shared" si="274"/>
        <v>-5.2320464791819177</v>
      </c>
      <c r="H2205" s="1">
        <f t="shared" si="275"/>
        <v>47.542783707455328</v>
      </c>
      <c r="I2205" s="6">
        <f t="shared" si="276"/>
        <v>3.0200852775026377E-3</v>
      </c>
      <c r="J2205" s="6">
        <f t="shared" si="276"/>
        <v>6.9869885461084635E-3</v>
      </c>
      <c r="K2205" s="6">
        <f t="shared" si="277"/>
        <v>3.9669032686058259E-3</v>
      </c>
      <c r="L2205" s="7">
        <f t="shared" si="278"/>
        <v>330.59961538236081</v>
      </c>
      <c r="M2205" s="6">
        <f t="shared" si="279"/>
        <v>9.3174944704665918E-4</v>
      </c>
      <c r="N2205" s="1"/>
    </row>
    <row r="2206" spans="1:14" x14ac:dyDescent="0.25">
      <c r="A2206" s="3">
        <v>43634</v>
      </c>
      <c r="B2206" s="1">
        <v>2917.75</v>
      </c>
      <c r="C2206" s="1">
        <v>133.195053</v>
      </c>
      <c r="D2206" s="1">
        <v>1105.23999</v>
      </c>
      <c r="E2206" s="1">
        <f t="shared" si="272"/>
        <v>1149.8172701479602</v>
      </c>
      <c r="F2206" s="1">
        <f t="shared" si="273"/>
        <v>44.577280147960209</v>
      </c>
      <c r="G2206" s="1">
        <f t="shared" si="274"/>
        <v>2.266542919686799</v>
      </c>
      <c r="H2206" s="1">
        <f t="shared" si="275"/>
        <v>42.31073722827341</v>
      </c>
      <c r="I2206" s="6">
        <f t="shared" si="276"/>
        <v>1.7387881047204568E-2</v>
      </c>
      <c r="J2206" s="6">
        <f t="shared" si="276"/>
        <v>1.0375791756358721E-2</v>
      </c>
      <c r="K2206" s="6">
        <f t="shared" si="277"/>
        <v>-7.0120892908458465E-3</v>
      </c>
      <c r="L2206" s="7">
        <f t="shared" si="278"/>
        <v>328.28142135978038</v>
      </c>
      <c r="M2206" s="6">
        <f t="shared" si="279"/>
        <v>9.7173998269550754E-3</v>
      </c>
      <c r="N2206" s="1"/>
    </row>
    <row r="2207" spans="1:14" x14ac:dyDescent="0.25">
      <c r="A2207" s="3">
        <v>43635</v>
      </c>
      <c r="B2207" s="1">
        <v>2926.459961</v>
      </c>
      <c r="C2207" s="1">
        <v>133.71736100000001</v>
      </c>
      <c r="D2207" s="1">
        <v>1104.51001</v>
      </c>
      <c r="E2207" s="1">
        <f t="shared" si="272"/>
        <v>1152.9415112699417</v>
      </c>
      <c r="F2207" s="1">
        <f t="shared" si="273"/>
        <v>48.431501269941691</v>
      </c>
      <c r="G2207" s="1">
        <f t="shared" si="274"/>
        <v>3.8542211219814817</v>
      </c>
      <c r="H2207" s="1">
        <f t="shared" si="275"/>
        <v>44.577280147960209</v>
      </c>
      <c r="I2207" s="6">
        <f t="shared" si="276"/>
        <v>3.9213768697552442E-3</v>
      </c>
      <c r="J2207" s="6">
        <f t="shared" si="276"/>
        <v>-6.60471939673557E-4</v>
      </c>
      <c r="K2207" s="6">
        <f t="shared" si="277"/>
        <v>-4.5818488094288012E-3</v>
      </c>
      <c r="L2207" s="7">
        <f t="shared" si="278"/>
        <v>326.77728552016549</v>
      </c>
      <c r="M2207" s="6">
        <f t="shared" si="279"/>
        <v>2.9851635678177502E-3</v>
      </c>
      <c r="N2207" s="1"/>
    </row>
    <row r="2208" spans="1:14" x14ac:dyDescent="0.25">
      <c r="A2208" s="3">
        <v>43636</v>
      </c>
      <c r="B2208" s="1">
        <v>2954.179932</v>
      </c>
      <c r="C2208" s="1">
        <v>134.95901499999999</v>
      </c>
      <c r="D2208" s="1">
        <v>1113.1999510000001</v>
      </c>
      <c r="E2208" s="1">
        <f t="shared" si="272"/>
        <v>1160.3685973687041</v>
      </c>
      <c r="F2208" s="1">
        <f t="shared" si="273"/>
        <v>47.168646368704003</v>
      </c>
      <c r="G2208" s="1">
        <f t="shared" si="274"/>
        <v>-1.262854901237688</v>
      </c>
      <c r="H2208" s="1">
        <f t="shared" si="275"/>
        <v>48.431501269941691</v>
      </c>
      <c r="I2208" s="6">
        <f t="shared" si="276"/>
        <v>9.2856603713558084E-3</v>
      </c>
      <c r="J2208" s="6">
        <f t="shared" si="276"/>
        <v>7.8676887681625729E-3</v>
      </c>
      <c r="K2208" s="6">
        <f t="shared" si="277"/>
        <v>-1.4179716031932355E-3</v>
      </c>
      <c r="L2208" s="7">
        <f t="shared" si="278"/>
        <v>326.31392460872934</v>
      </c>
      <c r="M2208" s="6">
        <f t="shared" si="279"/>
        <v>9.4721852919279481E-3</v>
      </c>
      <c r="N2208" s="1"/>
    </row>
    <row r="2209" spans="1:14" x14ac:dyDescent="0.25">
      <c r="A2209" s="3">
        <v>43637</v>
      </c>
      <c r="B2209" s="1">
        <v>2950.459961</v>
      </c>
      <c r="C2209" s="1">
        <v>134.97875999999999</v>
      </c>
      <c r="D2209" s="1">
        <v>1125.369995</v>
      </c>
      <c r="E2209" s="1">
        <f t="shared" si="272"/>
        <v>1160.4867041963871</v>
      </c>
      <c r="F2209" s="1">
        <f t="shared" si="273"/>
        <v>35.116709196387092</v>
      </c>
      <c r="G2209" s="1">
        <f t="shared" si="274"/>
        <v>-12.051937172316912</v>
      </c>
      <c r="H2209" s="1">
        <f t="shared" si="275"/>
        <v>47.168646368704003</v>
      </c>
      <c r="I2209" s="6">
        <f t="shared" si="276"/>
        <v>1.4630367597145977E-4</v>
      </c>
      <c r="J2209" s="6">
        <f t="shared" si="276"/>
        <v>1.0932487006550362E-2</v>
      </c>
      <c r="K2209" s="6">
        <f t="shared" si="277"/>
        <v>1.0786183330578902E-2</v>
      </c>
      <c r="L2209" s="7">
        <f t="shared" si="278"/>
        <v>329.83360642287977</v>
      </c>
      <c r="M2209" s="6">
        <f t="shared" si="279"/>
        <v>-1.2592228928592908E-3</v>
      </c>
      <c r="N2209" s="1"/>
    </row>
    <row r="2210" spans="1:14" x14ac:dyDescent="0.25">
      <c r="A2210" s="3">
        <v>43640</v>
      </c>
      <c r="B2210" s="1">
        <v>2945.3500979999999</v>
      </c>
      <c r="C2210" s="1">
        <v>135.776962</v>
      </c>
      <c r="D2210" s="1">
        <v>1116.6999510000001</v>
      </c>
      <c r="E2210" s="1">
        <f t="shared" si="272"/>
        <v>1165.2612347646491</v>
      </c>
      <c r="F2210" s="1">
        <f t="shared" si="273"/>
        <v>48.561283764649033</v>
      </c>
      <c r="G2210" s="1">
        <f t="shared" si="274"/>
        <v>13.444574568261942</v>
      </c>
      <c r="H2210" s="1">
        <f t="shared" si="275"/>
        <v>35.116709196387092</v>
      </c>
      <c r="I2210" s="6">
        <f t="shared" si="276"/>
        <v>5.9135378040220399E-3</v>
      </c>
      <c r="J2210" s="6">
        <f t="shared" si="276"/>
        <v>-7.7041719954511478E-3</v>
      </c>
      <c r="K2210" s="6">
        <f t="shared" si="277"/>
        <v>-1.3617709799473188E-2</v>
      </c>
      <c r="L2210" s="7">
        <f t="shared" si="278"/>
        <v>325.34202808849932</v>
      </c>
      <c r="M2210" s="6">
        <f t="shared" si="279"/>
        <v>-1.7318869151060623E-3</v>
      </c>
      <c r="N2210" s="1"/>
    </row>
    <row r="2211" spans="1:14" x14ac:dyDescent="0.25">
      <c r="A2211" s="3">
        <v>43641</v>
      </c>
      <c r="B2211" s="1">
        <v>2917.3798830000001</v>
      </c>
      <c r="C2211" s="1">
        <v>131.49018899999999</v>
      </c>
      <c r="D2211" s="1">
        <v>1087.579956</v>
      </c>
      <c r="E2211" s="1">
        <f t="shared" si="272"/>
        <v>1139.6194439301241</v>
      </c>
      <c r="F2211" s="1">
        <f t="shared" si="273"/>
        <v>52.039487930124096</v>
      </c>
      <c r="G2211" s="1">
        <f t="shared" si="274"/>
        <v>3.4782041654750628</v>
      </c>
      <c r="H2211" s="1">
        <f t="shared" si="275"/>
        <v>48.561283764649033</v>
      </c>
      <c r="I2211" s="6">
        <f t="shared" si="276"/>
        <v>-3.157216759644399E-2</v>
      </c>
      <c r="J2211" s="6">
        <f t="shared" si="276"/>
        <v>-2.6076830194111889E-2</v>
      </c>
      <c r="K2211" s="6">
        <f t="shared" si="277"/>
        <v>5.4953374023321011E-3</v>
      </c>
      <c r="L2211" s="7">
        <f t="shared" si="278"/>
        <v>327.12989230400461</v>
      </c>
      <c r="M2211" s="6">
        <f t="shared" si="279"/>
        <v>-9.4963973956755376E-3</v>
      </c>
      <c r="N2211" s="1"/>
    </row>
    <row r="2212" spans="1:14" x14ac:dyDescent="0.25">
      <c r="A2212" s="3">
        <v>43642</v>
      </c>
      <c r="B2212" s="1">
        <v>2913.780029</v>
      </c>
      <c r="C2212" s="1">
        <v>131.98292499999999</v>
      </c>
      <c r="D2212" s="1">
        <v>1080.3199460000001</v>
      </c>
      <c r="E2212" s="1">
        <f t="shared" si="272"/>
        <v>1142.5667969736935</v>
      </c>
      <c r="F2212" s="1">
        <f t="shared" si="273"/>
        <v>62.246850973693427</v>
      </c>
      <c r="G2212" s="1">
        <f t="shared" si="274"/>
        <v>10.20736304356933</v>
      </c>
      <c r="H2212" s="1">
        <f t="shared" si="275"/>
        <v>52.039487930124096</v>
      </c>
      <c r="I2212" s="6">
        <f t="shared" si="276"/>
        <v>3.7473214066183758E-3</v>
      </c>
      <c r="J2212" s="6">
        <f t="shared" si="276"/>
        <v>-6.6753804719806853E-3</v>
      </c>
      <c r="K2212" s="6">
        <f t="shared" si="277"/>
        <v>-1.0422701878599061E-2</v>
      </c>
      <c r="L2212" s="7">
        <f t="shared" si="278"/>
        <v>323.72031496094178</v>
      </c>
      <c r="M2212" s="6">
        <f t="shared" si="279"/>
        <v>-1.2339339216592693E-3</v>
      </c>
      <c r="N2212" s="1"/>
    </row>
    <row r="2213" spans="1:14" x14ac:dyDescent="0.25">
      <c r="A2213" s="3">
        <v>43643</v>
      </c>
      <c r="B2213" s="1">
        <v>2924.919922</v>
      </c>
      <c r="C2213" s="1">
        <v>132.19972200000001</v>
      </c>
      <c r="D2213" s="1">
        <v>1076.630005</v>
      </c>
      <c r="E2213" s="1">
        <f t="shared" si="272"/>
        <v>1143.863591398673</v>
      </c>
      <c r="F2213" s="1">
        <f t="shared" si="273"/>
        <v>67.233586398672969</v>
      </c>
      <c r="G2213" s="1">
        <f t="shared" si="274"/>
        <v>4.9867354249795426</v>
      </c>
      <c r="H2213" s="1">
        <f t="shared" si="275"/>
        <v>62.246850973693427</v>
      </c>
      <c r="I2213" s="6">
        <f t="shared" si="276"/>
        <v>1.6426139972274267E-3</v>
      </c>
      <c r="J2213" s="6">
        <f t="shared" si="276"/>
        <v>-3.4156001781346923E-3</v>
      </c>
      <c r="K2213" s="6">
        <f t="shared" si="277"/>
        <v>-5.058214175362119E-3</v>
      </c>
      <c r="L2213" s="7">
        <f t="shared" si="278"/>
        <v>322.08286827495363</v>
      </c>
      <c r="M2213" s="6">
        <f t="shared" si="279"/>
        <v>3.8231756993074573E-3</v>
      </c>
      <c r="N2213" s="1"/>
    </row>
    <row r="2214" spans="1:14" x14ac:dyDescent="0.25">
      <c r="A2214" s="3">
        <v>43644</v>
      </c>
      <c r="B2214" s="1">
        <v>2941.76001</v>
      </c>
      <c r="C2214" s="1">
        <v>132.012497</v>
      </c>
      <c r="D2214" s="1">
        <v>1082.8000489999999</v>
      </c>
      <c r="E2214" s="1">
        <f t="shared" si="272"/>
        <v>1142.7436850521055</v>
      </c>
      <c r="F2214" s="1">
        <f t="shared" si="273"/>
        <v>59.943636052105603</v>
      </c>
      <c r="G2214" s="1">
        <f t="shared" si="274"/>
        <v>-7.2899503465673661</v>
      </c>
      <c r="H2214" s="1">
        <f t="shared" si="275"/>
        <v>67.233586398672969</v>
      </c>
      <c r="I2214" s="6">
        <f t="shared" si="276"/>
        <v>-1.4162283941868692E-3</v>
      </c>
      <c r="J2214" s="6">
        <f t="shared" si="276"/>
        <v>5.7308861645555265E-3</v>
      </c>
      <c r="K2214" s="6">
        <f t="shared" si="277"/>
        <v>7.1471145587423957E-3</v>
      </c>
      <c r="L2214" s="7">
        <f t="shared" si="278"/>
        <v>324.38483143192303</v>
      </c>
      <c r="M2214" s="6">
        <f t="shared" si="279"/>
        <v>5.7574526650578939E-3</v>
      </c>
      <c r="N2214" s="1"/>
    </row>
    <row r="2215" spans="1:14" x14ac:dyDescent="0.25">
      <c r="A2215" s="3">
        <v>43647</v>
      </c>
      <c r="B2215" s="1">
        <v>2964.330078</v>
      </c>
      <c r="C2215" s="1">
        <v>133.70748900000001</v>
      </c>
      <c r="D2215" s="1">
        <v>1100</v>
      </c>
      <c r="E2215" s="1">
        <f t="shared" si="272"/>
        <v>1152.8824608469033</v>
      </c>
      <c r="F2215" s="1">
        <f t="shared" si="273"/>
        <v>52.882460846903314</v>
      </c>
      <c r="G2215" s="1">
        <f t="shared" si="274"/>
        <v>-7.0611752052022894</v>
      </c>
      <c r="H2215" s="1">
        <f t="shared" si="275"/>
        <v>59.943636052105603</v>
      </c>
      <c r="I2215" s="6">
        <f t="shared" si="276"/>
        <v>1.2839632902330589E-2</v>
      </c>
      <c r="J2215" s="6">
        <f t="shared" si="276"/>
        <v>1.5884697286340899E-2</v>
      </c>
      <c r="K2215" s="6">
        <f t="shared" si="277"/>
        <v>3.0450643840103098E-3</v>
      </c>
      <c r="L2215" s="7">
        <f t="shared" si="278"/>
        <v>325.37260412882955</v>
      </c>
      <c r="M2215" s="6">
        <f t="shared" si="279"/>
        <v>7.6723009094137318E-3</v>
      </c>
      <c r="N2215" s="1"/>
    </row>
    <row r="2216" spans="1:14" x14ac:dyDescent="0.25">
      <c r="A2216" s="3">
        <v>43648</v>
      </c>
      <c r="B2216" s="1">
        <v>2973.01001</v>
      </c>
      <c r="C2216" s="1">
        <v>134.594391</v>
      </c>
      <c r="D2216" s="1">
        <v>1112.599976</v>
      </c>
      <c r="E2216" s="1">
        <f t="shared" si="272"/>
        <v>1158.1875599446912</v>
      </c>
      <c r="F2216" s="1">
        <f t="shared" si="273"/>
        <v>45.587583944691232</v>
      </c>
      <c r="G2216" s="1">
        <f t="shared" si="274"/>
        <v>-7.2948769022120814</v>
      </c>
      <c r="H2216" s="1">
        <f t="shared" si="275"/>
        <v>52.882460846903314</v>
      </c>
      <c r="I2216" s="6">
        <f t="shared" si="276"/>
        <v>6.6331512664932202E-3</v>
      </c>
      <c r="J2216" s="6">
        <f t="shared" si="276"/>
        <v>1.1454523636363678E-2</v>
      </c>
      <c r="K2216" s="6">
        <f t="shared" si="277"/>
        <v>4.821372369870458E-3</v>
      </c>
      <c r="L2216" s="7">
        <f t="shared" si="278"/>
        <v>326.94134661228907</v>
      </c>
      <c r="M2216" s="6">
        <f t="shared" si="279"/>
        <v>2.9281260087796745E-3</v>
      </c>
      <c r="N2216" s="1"/>
    </row>
    <row r="2217" spans="1:14" x14ac:dyDescent="0.25">
      <c r="A2217" s="3">
        <v>43649</v>
      </c>
      <c r="B2217" s="1">
        <v>2995.820068</v>
      </c>
      <c r="C2217" s="1">
        <v>135.46160900000001</v>
      </c>
      <c r="D2217" s="1">
        <v>1122.98999</v>
      </c>
      <c r="E2217" s="1">
        <f t="shared" si="272"/>
        <v>1163.3749170928154</v>
      </c>
      <c r="F2217" s="1">
        <f t="shared" si="273"/>
        <v>40.38492709281536</v>
      </c>
      <c r="G2217" s="1">
        <f t="shared" si="274"/>
        <v>-5.2026568518758722</v>
      </c>
      <c r="H2217" s="1">
        <f t="shared" si="275"/>
        <v>45.587583944691232</v>
      </c>
      <c r="I2217" s="6">
        <f t="shared" si="276"/>
        <v>6.4431956900790066E-3</v>
      </c>
      <c r="J2217" s="6">
        <f t="shared" si="276"/>
        <v>9.3384992127665267E-3</v>
      </c>
      <c r="K2217" s="6">
        <f t="shared" si="277"/>
        <v>2.8953035226875201E-3</v>
      </c>
      <c r="L2217" s="7">
        <f t="shared" si="278"/>
        <v>327.88794104484782</v>
      </c>
      <c r="M2217" s="6">
        <f t="shared" si="279"/>
        <v>7.6723784727519284E-3</v>
      </c>
      <c r="N2217" s="1"/>
    </row>
    <row r="2218" spans="1:14" x14ac:dyDescent="0.25">
      <c r="A2218" s="3">
        <v>43651</v>
      </c>
      <c r="B2218" s="1">
        <v>2990.4099120000001</v>
      </c>
      <c r="C2218" s="1">
        <v>135.067429</v>
      </c>
      <c r="D2218" s="1">
        <v>1132.670044</v>
      </c>
      <c r="E2218" s="1">
        <f t="shared" si="272"/>
        <v>1161.0170872961003</v>
      </c>
      <c r="F2218" s="1">
        <f t="shared" si="273"/>
        <v>28.34704329610031</v>
      </c>
      <c r="G2218" s="1">
        <f t="shared" si="274"/>
        <v>-12.03788379671505</v>
      </c>
      <c r="H2218" s="1">
        <f t="shared" si="275"/>
        <v>40.38492709281536</v>
      </c>
      <c r="I2218" s="6">
        <f t="shared" si="276"/>
        <v>-2.9099019486769073E-3</v>
      </c>
      <c r="J2218" s="6">
        <f t="shared" si="276"/>
        <v>8.619893397268763E-3</v>
      </c>
      <c r="K2218" s="6">
        <f t="shared" si="277"/>
        <v>1.152979534594567E-2</v>
      </c>
      <c r="L2218" s="7">
        <f t="shared" si="278"/>
        <v>331.66842190149839</v>
      </c>
      <c r="M2218" s="6">
        <f t="shared" si="279"/>
        <v>-1.8059015151773439E-3</v>
      </c>
      <c r="N2218" s="1"/>
    </row>
    <row r="2219" spans="1:14" x14ac:dyDescent="0.25">
      <c r="A2219" s="3">
        <v>43654</v>
      </c>
      <c r="B2219" s="1">
        <v>2975.9499510000001</v>
      </c>
      <c r="C2219" s="1">
        <v>134.968887</v>
      </c>
      <c r="D2219" s="1">
        <v>1116.790039</v>
      </c>
      <c r="E2219" s="1">
        <f t="shared" si="272"/>
        <v>1160.4276477917422</v>
      </c>
      <c r="F2219" s="1">
        <f t="shared" si="273"/>
        <v>43.637608791742196</v>
      </c>
      <c r="G2219" s="1">
        <f t="shared" si="274"/>
        <v>15.290565495641886</v>
      </c>
      <c r="H2219" s="1">
        <f t="shared" si="275"/>
        <v>28.34704329610031</v>
      </c>
      <c r="I2219" s="6">
        <f t="shared" si="276"/>
        <v>-7.2957633627579455E-4</v>
      </c>
      <c r="J2219" s="6">
        <f t="shared" si="276"/>
        <v>-1.4019974381877409E-2</v>
      </c>
      <c r="K2219" s="6">
        <f t="shared" si="277"/>
        <v>-1.3290398045601615E-2</v>
      </c>
      <c r="L2219" s="7">
        <f t="shared" si="278"/>
        <v>327.26041655527092</v>
      </c>
      <c r="M2219" s="6">
        <f t="shared" si="279"/>
        <v>-4.8354444459185464E-3</v>
      </c>
      <c r="N2219" s="1"/>
    </row>
    <row r="2220" spans="1:14" x14ac:dyDescent="0.25">
      <c r="A2220" s="3">
        <v>43655</v>
      </c>
      <c r="B2220" s="1">
        <v>2979.6298830000001</v>
      </c>
      <c r="C2220" s="1">
        <v>134.47616600000001</v>
      </c>
      <c r="D2220" s="1">
        <v>1124.290039</v>
      </c>
      <c r="E2220" s="1">
        <f t="shared" si="272"/>
        <v>1157.480384472276</v>
      </c>
      <c r="F2220" s="1">
        <f t="shared" si="273"/>
        <v>33.190345472276022</v>
      </c>
      <c r="G2220" s="1">
        <f t="shared" si="274"/>
        <v>-10.447263319466174</v>
      </c>
      <c r="H2220" s="1">
        <f t="shared" si="275"/>
        <v>43.637608791742196</v>
      </c>
      <c r="I2220" s="6">
        <f t="shared" si="276"/>
        <v>-3.6506265329133702E-3</v>
      </c>
      <c r="J2220" s="6">
        <f t="shared" si="276"/>
        <v>6.7156759445272662E-3</v>
      </c>
      <c r="K2220" s="6">
        <f t="shared" si="277"/>
        <v>1.0366302477440636E-2</v>
      </c>
      <c r="L2220" s="7">
        <f t="shared" si="278"/>
        <v>330.65289702217609</v>
      </c>
      <c r="M2220" s="6">
        <f t="shared" si="279"/>
        <v>1.2365570861712083E-3</v>
      </c>
      <c r="N2220" s="1"/>
    </row>
    <row r="2221" spans="1:14" x14ac:dyDescent="0.25">
      <c r="A2221" s="3">
        <v>43656</v>
      </c>
      <c r="B2221" s="1">
        <v>2993.070068</v>
      </c>
      <c r="C2221" s="1">
        <v>135.84596300000001</v>
      </c>
      <c r="D2221" s="1">
        <v>1140.910034</v>
      </c>
      <c r="E2221" s="1">
        <f t="shared" si="272"/>
        <v>1165.6739716204081</v>
      </c>
      <c r="F2221" s="1">
        <f t="shared" si="273"/>
        <v>24.763937620408115</v>
      </c>
      <c r="G2221" s="1">
        <f t="shared" si="274"/>
        <v>-8.4264078518679071</v>
      </c>
      <c r="H2221" s="1">
        <f t="shared" si="275"/>
        <v>33.190345472276022</v>
      </c>
      <c r="I2221" s="6">
        <f t="shared" si="276"/>
        <v>1.0186169346916074E-2</v>
      </c>
      <c r="J2221" s="6">
        <f t="shared" si="276"/>
        <v>1.4782657876060812E-2</v>
      </c>
      <c r="K2221" s="6">
        <f t="shared" si="277"/>
        <v>4.5964885291447377E-3</v>
      </c>
      <c r="L2221" s="7">
        <f t="shared" si="278"/>
        <v>332.17273927046699</v>
      </c>
      <c r="M2221" s="6">
        <f t="shared" si="279"/>
        <v>4.5106894237709749E-3</v>
      </c>
      <c r="N2221" s="1"/>
    </row>
    <row r="2222" spans="1:14" x14ac:dyDescent="0.25">
      <c r="A2222" s="3">
        <v>43657</v>
      </c>
      <c r="B2222" s="1">
        <v>2999.9099120000001</v>
      </c>
      <c r="C2222" s="1">
        <v>136.38793899999999</v>
      </c>
      <c r="D2222" s="1">
        <v>1144.079956</v>
      </c>
      <c r="E2222" s="1">
        <f t="shared" si="272"/>
        <v>1168.9158589863432</v>
      </c>
      <c r="F2222" s="1">
        <f t="shared" si="273"/>
        <v>24.835902986343172</v>
      </c>
      <c r="G2222" s="1">
        <f t="shared" si="274"/>
        <v>7.196536593505698E-2</v>
      </c>
      <c r="H2222" s="1">
        <f t="shared" si="275"/>
        <v>24.763937620408115</v>
      </c>
      <c r="I2222" s="6">
        <f t="shared" si="276"/>
        <v>3.9896364089964109E-3</v>
      </c>
      <c r="J2222" s="6">
        <f t="shared" si="276"/>
        <v>2.7784153925671795E-3</v>
      </c>
      <c r="K2222" s="6">
        <f t="shared" si="277"/>
        <v>-1.2112210164292314E-3</v>
      </c>
      <c r="L2222" s="7">
        <f t="shared" si="278"/>
        <v>331.77040466757774</v>
      </c>
      <c r="M2222" s="6">
        <f t="shared" si="279"/>
        <v>2.2852268221607019E-3</v>
      </c>
      <c r="N2222" s="1"/>
    </row>
    <row r="2223" spans="1:14" x14ac:dyDescent="0.25">
      <c r="A2223" s="3">
        <v>43658</v>
      </c>
      <c r="B2223" s="1">
        <v>3013.7700199999999</v>
      </c>
      <c r="C2223" s="1">
        <v>136.88067599999999</v>
      </c>
      <c r="D2223" s="1">
        <v>1145.339966</v>
      </c>
      <c r="E2223" s="1">
        <f t="shared" si="272"/>
        <v>1171.8632180115194</v>
      </c>
      <c r="F2223" s="1">
        <f t="shared" si="273"/>
        <v>26.523252011519389</v>
      </c>
      <c r="G2223" s="1">
        <f t="shared" si="274"/>
        <v>1.6873490251762178</v>
      </c>
      <c r="H2223" s="1">
        <f t="shared" si="275"/>
        <v>24.835902986343172</v>
      </c>
      <c r="I2223" s="6">
        <f t="shared" si="276"/>
        <v>3.6127608028448943E-3</v>
      </c>
      <c r="J2223" s="6">
        <f t="shared" si="276"/>
        <v>1.1013303689064724E-3</v>
      </c>
      <c r="K2223" s="6">
        <f t="shared" si="277"/>
        <v>-2.5114304339384219E-3</v>
      </c>
      <c r="L2223" s="7">
        <f t="shared" si="278"/>
        <v>330.93718637621549</v>
      </c>
      <c r="M2223" s="6">
        <f t="shared" si="279"/>
        <v>4.6201747407672578E-3</v>
      </c>
      <c r="N2223" s="1"/>
    </row>
    <row r="2224" spans="1:14" x14ac:dyDescent="0.25">
      <c r="A2224" s="3">
        <v>43661</v>
      </c>
      <c r="B2224" s="1">
        <v>3014.3000489999999</v>
      </c>
      <c r="C2224" s="1">
        <v>136.88067599999999</v>
      </c>
      <c r="D2224" s="1">
        <v>1150.51001</v>
      </c>
      <c r="E2224" s="1">
        <f t="shared" si="272"/>
        <v>1171.8632180115194</v>
      </c>
      <c r="F2224" s="1">
        <f t="shared" si="273"/>
        <v>21.353208011519428</v>
      </c>
      <c r="G2224" s="1">
        <f t="shared" si="274"/>
        <v>-5.1700439999999617</v>
      </c>
      <c r="H2224" s="1">
        <f t="shared" si="275"/>
        <v>26.523252011519389</v>
      </c>
      <c r="I2224" s="6">
        <f t="shared" si="276"/>
        <v>0</v>
      </c>
      <c r="J2224" s="6">
        <f t="shared" si="276"/>
        <v>4.5139820083777149E-3</v>
      </c>
      <c r="K2224" s="6">
        <f t="shared" si="277"/>
        <v>4.5139820083777149E-3</v>
      </c>
      <c r="L2224" s="7">
        <f t="shared" si="278"/>
        <v>332.4310308814209</v>
      </c>
      <c r="M2224" s="6">
        <f t="shared" si="279"/>
        <v>1.7586909302380604E-4</v>
      </c>
      <c r="N2224" s="1"/>
    </row>
    <row r="2225" spans="1:14" x14ac:dyDescent="0.25">
      <c r="A2225" s="3">
        <v>43662</v>
      </c>
      <c r="B2225" s="1">
        <v>3004.040039</v>
      </c>
      <c r="C2225" s="1">
        <v>135.08712800000001</v>
      </c>
      <c r="D2225" s="1">
        <v>1153.459961</v>
      </c>
      <c r="E2225" s="1">
        <f t="shared" si="272"/>
        <v>1161.1349189698674</v>
      </c>
      <c r="F2225" s="1">
        <f t="shared" si="273"/>
        <v>7.6749579698673642</v>
      </c>
      <c r="G2225" s="1">
        <f t="shared" si="274"/>
        <v>-13.678250041652063</v>
      </c>
      <c r="H2225" s="1">
        <f t="shared" si="275"/>
        <v>21.353208011519428</v>
      </c>
      <c r="I2225" s="6">
        <f t="shared" si="276"/>
        <v>-1.3103003670145386E-2</v>
      </c>
      <c r="J2225" s="6">
        <f t="shared" si="276"/>
        <v>2.5640376653481844E-3</v>
      </c>
      <c r="K2225" s="6">
        <f t="shared" si="277"/>
        <v>1.566704133549357E-2</v>
      </c>
      <c r="L2225" s="7">
        <f t="shared" si="278"/>
        <v>337.63924158344088</v>
      </c>
      <c r="M2225" s="6">
        <f t="shared" si="279"/>
        <v>-3.4037785997461656E-3</v>
      </c>
      <c r="N2225" s="1"/>
    </row>
    <row r="2226" spans="1:14" x14ac:dyDescent="0.25">
      <c r="A2226" s="3">
        <v>43663</v>
      </c>
      <c r="B2226" s="1">
        <v>2984.419922</v>
      </c>
      <c r="C2226" s="1">
        <v>134.28892500000001</v>
      </c>
      <c r="D2226" s="1">
        <v>1146.73999</v>
      </c>
      <c r="E2226" s="1">
        <f t="shared" si="272"/>
        <v>1156.3603824199986</v>
      </c>
      <c r="F2226" s="1">
        <f t="shared" si="273"/>
        <v>9.6203924199985522</v>
      </c>
      <c r="G2226" s="1">
        <f t="shared" si="274"/>
        <v>1.945434450131188</v>
      </c>
      <c r="H2226" s="1">
        <f t="shared" si="275"/>
        <v>7.6749579698673642</v>
      </c>
      <c r="I2226" s="6">
        <f t="shared" si="276"/>
        <v>-5.9088013182129195E-3</v>
      </c>
      <c r="J2226" s="6">
        <f t="shared" si="276"/>
        <v>-5.8259248064180813E-3</v>
      </c>
      <c r="K2226" s="6">
        <f t="shared" si="277"/>
        <v>8.2876511794838237E-5</v>
      </c>
      <c r="L2226" s="7">
        <f t="shared" si="278"/>
        <v>337.66722394602834</v>
      </c>
      <c r="M2226" s="6">
        <f t="shared" si="279"/>
        <v>-6.5312435071708252E-3</v>
      </c>
      <c r="N2226" s="1"/>
    </row>
    <row r="2227" spans="1:14" x14ac:dyDescent="0.25">
      <c r="A2227" s="3">
        <v>43664</v>
      </c>
      <c r="B2227" s="1">
        <v>2995.110107</v>
      </c>
      <c r="C2227" s="1">
        <v>134.43673699999999</v>
      </c>
      <c r="D2227" s="1">
        <v>1147.23999</v>
      </c>
      <c r="E2227" s="1">
        <f t="shared" si="272"/>
        <v>1157.2445356949288</v>
      </c>
      <c r="F2227" s="1">
        <f t="shared" si="273"/>
        <v>10.004545694928765</v>
      </c>
      <c r="G2227" s="1">
        <f t="shared" si="274"/>
        <v>0.38415327493021323</v>
      </c>
      <c r="H2227" s="1">
        <f t="shared" si="275"/>
        <v>9.6203924199985522</v>
      </c>
      <c r="I2227" s="6">
        <f t="shared" si="276"/>
        <v>1.1007013422736911E-3</v>
      </c>
      <c r="J2227" s="6">
        <f t="shared" si="276"/>
        <v>4.3601863051789813E-4</v>
      </c>
      <c r="K2227" s="6">
        <f t="shared" si="277"/>
        <v>-6.6468271175579297E-4</v>
      </c>
      <c r="L2227" s="7">
        <f t="shared" si="278"/>
        <v>337.44278237994484</v>
      </c>
      <c r="M2227" s="6">
        <f t="shared" si="279"/>
        <v>3.5819976006714604E-3</v>
      </c>
      <c r="N2227" s="1"/>
    </row>
    <row r="2228" spans="1:14" x14ac:dyDescent="0.25">
      <c r="A2228" s="3">
        <v>43665</v>
      </c>
      <c r="B2228" s="1">
        <v>2976.610107</v>
      </c>
      <c r="C2228" s="1">
        <v>134.63381999999999</v>
      </c>
      <c r="D2228" s="1">
        <v>1131.5500489999999</v>
      </c>
      <c r="E2228" s="1">
        <f t="shared" si="272"/>
        <v>1158.4234087220382</v>
      </c>
      <c r="F2228" s="1">
        <f t="shared" si="273"/>
        <v>26.873359722038231</v>
      </c>
      <c r="G2228" s="1">
        <f t="shared" si="274"/>
        <v>16.868814027109465</v>
      </c>
      <c r="H2228" s="1">
        <f t="shared" si="275"/>
        <v>10.004545694928765</v>
      </c>
      <c r="I2228" s="6">
        <f t="shared" si="276"/>
        <v>1.465990654027749E-3</v>
      </c>
      <c r="J2228" s="6">
        <f t="shared" si="276"/>
        <v>-1.3676250075627228E-2</v>
      </c>
      <c r="K2228" s="6">
        <f t="shared" si="277"/>
        <v>-1.5142240729654977E-2</v>
      </c>
      <c r="L2228" s="7">
        <f t="shared" si="278"/>
        <v>332.33314253666316</v>
      </c>
      <c r="M2228" s="6">
        <f t="shared" si="279"/>
        <v>-6.1767345236366511E-3</v>
      </c>
      <c r="N2228" s="1"/>
    </row>
    <row r="2229" spans="1:14" x14ac:dyDescent="0.25">
      <c r="A2229" s="3">
        <v>43668</v>
      </c>
      <c r="B2229" s="1">
        <v>2985.030029</v>
      </c>
      <c r="C2229" s="1">
        <v>136.41751099999999</v>
      </c>
      <c r="D2229" s="1">
        <v>1139.209961</v>
      </c>
      <c r="E2229" s="1">
        <f t="shared" si="272"/>
        <v>1169.0927470647553</v>
      </c>
      <c r="F2229" s="1">
        <f t="shared" si="273"/>
        <v>29.882786064755237</v>
      </c>
      <c r="G2229" s="1">
        <f t="shared" si="274"/>
        <v>3.0094263427170063</v>
      </c>
      <c r="H2229" s="1">
        <f t="shared" si="275"/>
        <v>26.873359722038231</v>
      </c>
      <c r="I2229" s="6">
        <f t="shared" si="276"/>
        <v>1.324846164210447E-2</v>
      </c>
      <c r="J2229" s="6">
        <f t="shared" si="276"/>
        <v>6.7693974356410891E-3</v>
      </c>
      <c r="K2229" s="6">
        <f t="shared" si="277"/>
        <v>-6.4790642064633808E-3</v>
      </c>
      <c r="L2229" s="7">
        <f t="shared" si="278"/>
        <v>330.17993476823239</v>
      </c>
      <c r="M2229" s="6">
        <f t="shared" si="279"/>
        <v>2.8286949574616305E-3</v>
      </c>
      <c r="N2229" s="1"/>
    </row>
    <row r="2230" spans="1:14" x14ac:dyDescent="0.25">
      <c r="A2230" s="3">
        <v>43669</v>
      </c>
      <c r="B2230" s="1">
        <v>3005.469971</v>
      </c>
      <c r="C2230" s="1">
        <v>137.26499899999999</v>
      </c>
      <c r="D2230" s="1">
        <v>1148.0500489999999</v>
      </c>
      <c r="E2230" s="1">
        <f t="shared" si="272"/>
        <v>1174.1620871092991</v>
      </c>
      <c r="F2230" s="1">
        <f t="shared" si="273"/>
        <v>26.112038109299192</v>
      </c>
      <c r="G2230" s="1">
        <f t="shared" si="274"/>
        <v>-3.770747955456045</v>
      </c>
      <c r="H2230" s="1">
        <f t="shared" si="275"/>
        <v>29.882786064755237</v>
      </c>
      <c r="I2230" s="6">
        <f t="shared" si="276"/>
        <v>6.2124575781183911E-3</v>
      </c>
      <c r="J2230" s="6">
        <f t="shared" si="276"/>
        <v>7.7598408569392596E-3</v>
      </c>
      <c r="K2230" s="6">
        <f t="shared" si="277"/>
        <v>1.5473832788208686E-3</v>
      </c>
      <c r="L2230" s="7">
        <f t="shared" si="278"/>
        <v>330.69084967829491</v>
      </c>
      <c r="M2230" s="6">
        <f t="shared" si="279"/>
        <v>6.8474828733455784E-3</v>
      </c>
      <c r="N2230" s="1"/>
    </row>
    <row r="2231" spans="1:14" x14ac:dyDescent="0.25">
      <c r="A2231" s="3">
        <v>43670</v>
      </c>
      <c r="B2231" s="1">
        <v>3019.5600589999999</v>
      </c>
      <c r="C2231" s="1">
        <v>138.67422500000001</v>
      </c>
      <c r="D2231" s="1">
        <v>1139.7299800000001</v>
      </c>
      <c r="E2231" s="1">
        <f t="shared" si="272"/>
        <v>1182.5915230347784</v>
      </c>
      <c r="F2231" s="1">
        <f t="shared" si="273"/>
        <v>42.861543034778379</v>
      </c>
      <c r="G2231" s="1">
        <f t="shared" si="274"/>
        <v>16.749504925479187</v>
      </c>
      <c r="H2231" s="1">
        <f t="shared" si="275"/>
        <v>26.112038109299192</v>
      </c>
      <c r="I2231" s="6">
        <f t="shared" si="276"/>
        <v>1.0266462756467254E-2</v>
      </c>
      <c r="J2231" s="6">
        <f t="shared" si="276"/>
        <v>-7.2471309131922901E-3</v>
      </c>
      <c r="K2231" s="6">
        <f t="shared" si="277"/>
        <v>-1.7513593669659544E-2</v>
      </c>
      <c r="L2231" s="7">
        <f t="shared" si="278"/>
        <v>324.89926450675478</v>
      </c>
      <c r="M2231" s="6">
        <f t="shared" si="279"/>
        <v>4.6881479888192246E-3</v>
      </c>
      <c r="N2231" s="1"/>
    </row>
    <row r="2232" spans="1:14" x14ac:dyDescent="0.25">
      <c r="A2232" s="3">
        <v>43671</v>
      </c>
      <c r="B2232" s="1">
        <v>3003.669922</v>
      </c>
      <c r="C2232" s="1">
        <v>138.15193199999999</v>
      </c>
      <c r="D2232" s="1">
        <v>1135.9399410000001</v>
      </c>
      <c r="E2232" s="1">
        <f t="shared" si="272"/>
        <v>1179.4673716369002</v>
      </c>
      <c r="F2232" s="1">
        <f t="shared" si="273"/>
        <v>43.527430636900135</v>
      </c>
      <c r="G2232" s="1">
        <f t="shared" si="274"/>
        <v>0.66588760212175657</v>
      </c>
      <c r="H2232" s="1">
        <f t="shared" si="275"/>
        <v>42.861543034778379</v>
      </c>
      <c r="I2232" s="6">
        <f t="shared" si="276"/>
        <v>-3.7663307655046996E-3</v>
      </c>
      <c r="J2232" s="6">
        <f t="shared" si="276"/>
        <v>-3.3253832631480185E-3</v>
      </c>
      <c r="K2232" s="6">
        <f t="shared" si="277"/>
        <v>4.4094750235668112E-4</v>
      </c>
      <c r="L2232" s="7">
        <f t="shared" si="278"/>
        <v>325.04252802595659</v>
      </c>
      <c r="M2232" s="6">
        <f t="shared" si="279"/>
        <v>-5.2624013728881369E-3</v>
      </c>
      <c r="N2232" s="1"/>
    </row>
    <row r="2233" spans="1:14" x14ac:dyDescent="0.25">
      <c r="A2233" s="3">
        <v>43672</v>
      </c>
      <c r="B2233" s="1">
        <v>3025.860107</v>
      </c>
      <c r="C2233" s="1">
        <v>139.285202</v>
      </c>
      <c r="D2233" s="1">
        <v>1245.219971</v>
      </c>
      <c r="E2233" s="1">
        <f t="shared" si="272"/>
        <v>1186.2461472564728</v>
      </c>
      <c r="F2233" s="1">
        <f t="shared" si="273"/>
        <v>-58.973823743527191</v>
      </c>
      <c r="G2233" s="1">
        <f t="shared" si="274"/>
        <v>-102.50125438042733</v>
      </c>
      <c r="H2233" s="1">
        <f t="shared" si="275"/>
        <v>43.527430636900135</v>
      </c>
      <c r="I2233" s="6">
        <f t="shared" si="276"/>
        <v>8.2030702256121746E-3</v>
      </c>
      <c r="J2233" s="6">
        <f t="shared" si="276"/>
        <v>9.6202295610626765E-2</v>
      </c>
      <c r="K2233" s="6">
        <f t="shared" si="277"/>
        <v>8.799922538501459E-2</v>
      </c>
      <c r="L2233" s="7">
        <f t="shared" si="278"/>
        <v>353.64601870942766</v>
      </c>
      <c r="M2233" s="6">
        <f t="shared" si="279"/>
        <v>7.3876909168584248E-3</v>
      </c>
      <c r="N2233" s="1"/>
    </row>
    <row r="2234" spans="1:14" x14ac:dyDescent="0.25">
      <c r="A2234" s="3">
        <v>43675</v>
      </c>
      <c r="B2234" s="1">
        <v>3020.969971</v>
      </c>
      <c r="C2234" s="1">
        <v>138.97972100000001</v>
      </c>
      <c r="D2234" s="1">
        <v>1241.839966</v>
      </c>
      <c r="E2234" s="1">
        <f t="shared" si="272"/>
        <v>1184.4188800076772</v>
      </c>
      <c r="F2234" s="1">
        <f t="shared" si="273"/>
        <v>-57.421085992322787</v>
      </c>
      <c r="G2234" s="1">
        <f t="shared" si="274"/>
        <v>1.552737751204404</v>
      </c>
      <c r="H2234" s="1">
        <f t="shared" si="275"/>
        <v>-58.973823743527191</v>
      </c>
      <c r="I2234" s="6">
        <f t="shared" si="276"/>
        <v>-2.1932049895723171E-3</v>
      </c>
      <c r="J2234" s="6">
        <f t="shared" si="276"/>
        <v>-2.7143838668806097E-3</v>
      </c>
      <c r="K2234" s="6">
        <f t="shared" si="277"/>
        <v>5.211788773082926E-4</v>
      </c>
      <c r="L2234" s="7">
        <f t="shared" si="278"/>
        <v>353.83033154442319</v>
      </c>
      <c r="M2234" s="6">
        <f t="shared" si="279"/>
        <v>-1.6161143698240066E-3</v>
      </c>
      <c r="N2234" s="1"/>
    </row>
    <row r="2235" spans="1:14" x14ac:dyDescent="0.25">
      <c r="A2235" s="3">
        <v>43676</v>
      </c>
      <c r="B2235" s="1">
        <v>3013.179932</v>
      </c>
      <c r="C2235" s="1">
        <v>138.30960099999999</v>
      </c>
      <c r="D2235" s="1">
        <v>1228</v>
      </c>
      <c r="E2235" s="1">
        <f t="shared" si="272"/>
        <v>1180.4104856107656</v>
      </c>
      <c r="F2235" s="1">
        <f t="shared" si="273"/>
        <v>-47.589514389234409</v>
      </c>
      <c r="G2235" s="1">
        <f t="shared" si="274"/>
        <v>9.8315716030883777</v>
      </c>
      <c r="H2235" s="1">
        <f t="shared" si="275"/>
        <v>-57.421085992322787</v>
      </c>
      <c r="I2235" s="6">
        <f t="shared" si="276"/>
        <v>-4.8217106436703183E-3</v>
      </c>
      <c r="J2235" s="6">
        <f t="shared" si="276"/>
        <v>-1.1144725873639683E-2</v>
      </c>
      <c r="K2235" s="6">
        <f t="shared" si="277"/>
        <v>6.3230152299693643E-3</v>
      </c>
      <c r="L2235" s="7">
        <f t="shared" si="278"/>
        <v>356.06760611960368</v>
      </c>
      <c r="M2235" s="6">
        <f t="shared" si="279"/>
        <v>-2.5786548938854237E-3</v>
      </c>
      <c r="N2235" s="1"/>
    </row>
    <row r="2236" spans="1:14" x14ac:dyDescent="0.25">
      <c r="A2236" s="3">
        <v>43677</v>
      </c>
      <c r="B2236" s="1">
        <v>2980.3798830000001</v>
      </c>
      <c r="C2236" s="1">
        <v>134.28892500000001</v>
      </c>
      <c r="D2236" s="1">
        <v>1218.1999510000001</v>
      </c>
      <c r="E2236" s="1">
        <f t="shared" si="272"/>
        <v>1156.3603824199986</v>
      </c>
      <c r="F2236" s="1">
        <f t="shared" si="273"/>
        <v>-61.839568580001469</v>
      </c>
      <c r="G2236" s="1">
        <f t="shared" si="274"/>
        <v>-14.250054190767059</v>
      </c>
      <c r="H2236" s="1">
        <f t="shared" si="275"/>
        <v>-47.589514389234409</v>
      </c>
      <c r="I2236" s="6">
        <f t="shared" si="276"/>
        <v>-2.9070114951744941E-2</v>
      </c>
      <c r="J2236" s="6">
        <f t="shared" si="276"/>
        <v>-7.9804959283387156E-3</v>
      </c>
      <c r="K2236" s="6">
        <f t="shared" si="277"/>
        <v>-2.1089619023406225E-2</v>
      </c>
      <c r="L2236" s="7">
        <f t="shared" si="278"/>
        <v>348.55827595996499</v>
      </c>
      <c r="M2236" s="6">
        <f t="shared" si="279"/>
        <v>-1.088552616843852E-2</v>
      </c>
      <c r="N2236" s="1"/>
    </row>
    <row r="2237" spans="1:14" x14ac:dyDescent="0.25">
      <c r="A2237" s="3">
        <v>43678</v>
      </c>
      <c r="B2237" s="1">
        <v>2953.5600589999999</v>
      </c>
      <c r="C2237" s="1">
        <v>136.05287200000001</v>
      </c>
      <c r="D2237" s="1">
        <v>1211.780029</v>
      </c>
      <c r="E2237" s="1">
        <f t="shared" si="272"/>
        <v>1166.9116199166397</v>
      </c>
      <c r="F2237" s="1">
        <f t="shared" si="273"/>
        <v>-44.868409083360348</v>
      </c>
      <c r="G2237" s="1">
        <f t="shared" si="274"/>
        <v>16.971159496641121</v>
      </c>
      <c r="H2237" s="1">
        <f t="shared" si="275"/>
        <v>-61.839568580001469</v>
      </c>
      <c r="I2237" s="6">
        <f t="shared" si="276"/>
        <v>1.3135461468620768E-2</v>
      </c>
      <c r="J2237" s="6">
        <f t="shared" si="276"/>
        <v>-5.2700067790432126E-3</v>
      </c>
      <c r="K2237" s="6">
        <f t="shared" si="277"/>
        <v>1.8405468247663981E-2</v>
      </c>
      <c r="L2237" s="7">
        <f t="shared" si="278"/>
        <v>354.97365424060661</v>
      </c>
      <c r="M2237" s="6">
        <f t="shared" si="279"/>
        <v>-8.9987937957103359E-3</v>
      </c>
      <c r="N2237" s="1"/>
    </row>
    <row r="2238" spans="1:14" x14ac:dyDescent="0.25">
      <c r="A2238" s="3">
        <v>43679</v>
      </c>
      <c r="B2238" s="1">
        <v>2932.0500489999999</v>
      </c>
      <c r="C2238" s="1">
        <v>134.909729</v>
      </c>
      <c r="D2238" s="1">
        <v>1196.3199460000001</v>
      </c>
      <c r="E2238" s="1">
        <f t="shared" si="272"/>
        <v>1160.0737878924219</v>
      </c>
      <c r="F2238" s="1">
        <f t="shared" si="273"/>
        <v>-36.24615810757814</v>
      </c>
      <c r="G2238" s="1">
        <f t="shared" si="274"/>
        <v>8.6222509757822081</v>
      </c>
      <c r="H2238" s="1">
        <f t="shared" si="275"/>
        <v>-44.868409083360348</v>
      </c>
      <c r="I2238" s="6">
        <f t="shared" si="276"/>
        <v>-8.4021967577428969E-3</v>
      </c>
      <c r="J2238" s="6">
        <f t="shared" si="276"/>
        <v>-1.2758159591686025E-2</v>
      </c>
      <c r="K2238" s="6">
        <f t="shared" si="277"/>
        <v>4.3559628339431278E-3</v>
      </c>
      <c r="L2238" s="7">
        <f t="shared" si="278"/>
        <v>356.51990628550766</v>
      </c>
      <c r="M2238" s="6">
        <f t="shared" si="279"/>
        <v>-7.2827400053895319E-3</v>
      </c>
      <c r="N2238" s="1"/>
    </row>
    <row r="2239" spans="1:14" x14ac:dyDescent="0.25">
      <c r="A2239" s="3">
        <v>43682</v>
      </c>
      <c r="B2239" s="1">
        <v>2844.73999</v>
      </c>
      <c r="C2239" s="1">
        <v>130.287949</v>
      </c>
      <c r="D2239" s="1">
        <v>1154.75</v>
      </c>
      <c r="E2239" s="1">
        <f t="shared" si="272"/>
        <v>1132.4281168846055</v>
      </c>
      <c r="F2239" s="1">
        <f t="shared" si="273"/>
        <v>-22.321883115394485</v>
      </c>
      <c r="G2239" s="1">
        <f t="shared" si="274"/>
        <v>13.924274992183655</v>
      </c>
      <c r="H2239" s="1">
        <f t="shared" si="275"/>
        <v>-36.24615810757814</v>
      </c>
      <c r="I2239" s="6">
        <f t="shared" si="276"/>
        <v>-3.4258315054505828E-2</v>
      </c>
      <c r="J2239" s="6">
        <f t="shared" si="276"/>
        <v>-3.4748184328943776E-2</v>
      </c>
      <c r="K2239" s="6">
        <f t="shared" si="277"/>
        <v>4.8986927443794848E-4</v>
      </c>
      <c r="L2239" s="7">
        <f t="shared" si="278"/>
        <v>356.69455443332242</v>
      </c>
      <c r="M2239" s="6">
        <f t="shared" si="279"/>
        <v>-2.9777820139795241E-2</v>
      </c>
      <c r="N2239" s="1"/>
    </row>
    <row r="2240" spans="1:14" x14ac:dyDescent="0.25">
      <c r="A2240" s="3">
        <v>43683</v>
      </c>
      <c r="B2240" s="1">
        <v>2881.7700199999999</v>
      </c>
      <c r="C2240" s="1">
        <v>132.731888</v>
      </c>
      <c r="D2240" s="1">
        <v>1171.079956</v>
      </c>
      <c r="E2240" s="1">
        <f t="shared" si="272"/>
        <v>1147.0467992011961</v>
      </c>
      <c r="F2240" s="1">
        <f t="shared" si="273"/>
        <v>-24.03315679880393</v>
      </c>
      <c r="G2240" s="1">
        <f t="shared" si="274"/>
        <v>-1.7112736834094449</v>
      </c>
      <c r="H2240" s="1">
        <f t="shared" si="275"/>
        <v>-22.321883115394485</v>
      </c>
      <c r="I2240" s="6">
        <f t="shared" si="276"/>
        <v>1.8757981983429595E-2</v>
      </c>
      <c r="J2240" s="6">
        <f t="shared" si="276"/>
        <v>1.4141550985061757E-2</v>
      </c>
      <c r="K2240" s="6">
        <f t="shared" si="277"/>
        <v>4.6164309983678375E-3</v>
      </c>
      <c r="L2240" s="7">
        <f t="shared" si="278"/>
        <v>358.34121023135742</v>
      </c>
      <c r="M2240" s="6">
        <f t="shared" si="279"/>
        <v>1.301701741817185E-2</v>
      </c>
      <c r="N2240" s="1"/>
    </row>
    <row r="2241" spans="1:14" x14ac:dyDescent="0.25">
      <c r="A2241" s="3">
        <v>43684</v>
      </c>
      <c r="B2241" s="1">
        <v>2883.9799800000001</v>
      </c>
      <c r="C2241" s="1">
        <v>133.313278</v>
      </c>
      <c r="D2241" s="1">
        <v>1175.910034</v>
      </c>
      <c r="E2241" s="1">
        <f t="shared" si="272"/>
        <v>1150.5244456203754</v>
      </c>
      <c r="F2241" s="1">
        <f t="shared" si="273"/>
        <v>-25.385588379624551</v>
      </c>
      <c r="G2241" s="1">
        <f t="shared" si="274"/>
        <v>-1.3524315808206211</v>
      </c>
      <c r="H2241" s="1">
        <f t="shared" si="275"/>
        <v>-24.03315679880393</v>
      </c>
      <c r="I2241" s="6">
        <f t="shared" si="276"/>
        <v>4.380183306064378E-3</v>
      </c>
      <c r="J2241" s="6">
        <f t="shared" si="276"/>
        <v>4.1244647517475475E-3</v>
      </c>
      <c r="K2241" s="6">
        <f t="shared" si="277"/>
        <v>2.5571855431683055E-4</v>
      </c>
      <c r="L2241" s="7">
        <f t="shared" si="278"/>
        <v>358.43284472758995</v>
      </c>
      <c r="M2241" s="6">
        <f t="shared" si="279"/>
        <v>7.6687590774504599E-4</v>
      </c>
      <c r="N2241" s="1"/>
    </row>
    <row r="2242" spans="1:14" x14ac:dyDescent="0.25">
      <c r="A2242" s="3">
        <v>43685</v>
      </c>
      <c r="B2242" s="1">
        <v>2938.0900879999999</v>
      </c>
      <c r="C2242" s="1">
        <v>136.870834</v>
      </c>
      <c r="D2242" s="1">
        <v>1206.1899410000001</v>
      </c>
      <c r="E2242" s="1">
        <f t="shared" si="272"/>
        <v>1171.8043470366874</v>
      </c>
      <c r="F2242" s="1">
        <f t="shared" si="273"/>
        <v>-34.385593963312658</v>
      </c>
      <c r="G2242" s="1">
        <f t="shared" si="274"/>
        <v>-9.0000055836881074</v>
      </c>
      <c r="H2242" s="1">
        <f t="shared" si="275"/>
        <v>-25.385588379624551</v>
      </c>
      <c r="I2242" s="6">
        <f t="shared" si="276"/>
        <v>2.6685683927147874E-2</v>
      </c>
      <c r="J2242" s="6">
        <f t="shared" si="276"/>
        <v>2.5750190171436316E-2</v>
      </c>
      <c r="K2242" s="6">
        <f t="shared" si="277"/>
        <v>9.3549375571155835E-4</v>
      </c>
      <c r="L2242" s="7">
        <f t="shared" si="278"/>
        <v>358.76815641567453</v>
      </c>
      <c r="M2242" s="6">
        <f t="shared" si="279"/>
        <v>1.8762303613494513E-2</v>
      </c>
      <c r="N2242" s="1"/>
    </row>
    <row r="2243" spans="1:14" x14ac:dyDescent="0.25">
      <c r="A2243" s="3">
        <v>43686</v>
      </c>
      <c r="B2243" s="1">
        <v>2918.6499020000001</v>
      </c>
      <c r="C2243" s="1">
        <v>135.70799299999999</v>
      </c>
      <c r="D2243" s="1">
        <v>1188.900024</v>
      </c>
      <c r="E2243" s="1">
        <f t="shared" ref="E2243:E2306" si="280">$Q$2+$P$2*C2243</f>
        <v>1164.8486893203096</v>
      </c>
      <c r="F2243" s="1">
        <f t="shared" ref="F2243:F2306" si="281">E2243-D2243</f>
        <v>-24.051334679690399</v>
      </c>
      <c r="G2243" s="1">
        <f t="shared" si="274"/>
        <v>10.334259283622259</v>
      </c>
      <c r="H2243" s="1">
        <f t="shared" si="275"/>
        <v>-34.385593963312658</v>
      </c>
      <c r="I2243" s="6">
        <f t="shared" si="276"/>
        <v>-8.4959005948631594E-3</v>
      </c>
      <c r="J2243" s="6">
        <f t="shared" si="276"/>
        <v>-1.4334323651933101E-2</v>
      </c>
      <c r="K2243" s="6">
        <f t="shared" si="277"/>
        <v>5.8384230570699414E-3</v>
      </c>
      <c r="L2243" s="7">
        <f t="shared" si="278"/>
        <v>360.86279669223433</v>
      </c>
      <c r="M2243" s="6">
        <f t="shared" si="279"/>
        <v>-6.6166065089015014E-3</v>
      </c>
      <c r="N2243" s="1"/>
    </row>
    <row r="2244" spans="1:14" x14ac:dyDescent="0.25">
      <c r="A2244" s="3">
        <v>43689</v>
      </c>
      <c r="B2244" s="1">
        <v>2882.6999510000001</v>
      </c>
      <c r="C2244" s="1">
        <v>133.815887</v>
      </c>
      <c r="D2244" s="1">
        <v>1174.5</v>
      </c>
      <c r="E2244" s="1">
        <f t="shared" si="280"/>
        <v>1153.5308550685895</v>
      </c>
      <c r="F2244" s="1">
        <f t="shared" si="281"/>
        <v>-20.969144931410483</v>
      </c>
      <c r="G2244" s="1">
        <f t="shared" ref="G2244:G2307" si="282">F2244-F2243</f>
        <v>3.0821897482799159</v>
      </c>
      <c r="H2244" s="1">
        <f t="shared" ref="H2244:H2307" si="283">F2243</f>
        <v>-24.051334679690399</v>
      </c>
      <c r="I2244" s="6">
        <f t="shared" ref="I2244:J2307" si="284">C2244/C2243-1</f>
        <v>-1.3942480160324733E-2</v>
      </c>
      <c r="J2244" s="6">
        <f t="shared" si="284"/>
        <v>-1.211205627833345E-2</v>
      </c>
      <c r="K2244" s="6">
        <f t="shared" ref="K2244:K2307" si="285">IF(F2243&gt;0,J2244-I2244,I2244-J2244)</f>
        <v>-1.8304238819912833E-3</v>
      </c>
      <c r="L2244" s="7">
        <f t="shared" ref="L2244:L2307" si="286">L2243*(1+K2244)</f>
        <v>360.20226481104669</v>
      </c>
      <c r="M2244" s="6">
        <f t="shared" ref="M2244:M2307" si="287">B2244/B2243-1</f>
        <v>-1.231732212053438E-2</v>
      </c>
      <c r="N2244" s="1"/>
    </row>
    <row r="2245" spans="1:14" x14ac:dyDescent="0.25">
      <c r="A2245" s="3">
        <v>43690</v>
      </c>
      <c r="B2245" s="1">
        <v>2926.320068</v>
      </c>
      <c r="C2245" s="1">
        <v>136.58505199999999</v>
      </c>
      <c r="D2245" s="1">
        <v>1196.7299800000001</v>
      </c>
      <c r="E2245" s="1">
        <f t="shared" si="280"/>
        <v>1170.0949114616587</v>
      </c>
      <c r="F2245" s="1">
        <f t="shared" si="281"/>
        <v>-26.635068538341329</v>
      </c>
      <c r="G2245" s="1">
        <f t="shared" si="282"/>
        <v>-5.6659236069308463</v>
      </c>
      <c r="H2245" s="1">
        <f t="shared" si="283"/>
        <v>-20.969144931410483</v>
      </c>
      <c r="I2245" s="6">
        <f t="shared" si="284"/>
        <v>2.0693843325194861E-2</v>
      </c>
      <c r="J2245" s="6">
        <f t="shared" si="284"/>
        <v>1.8927186036611365E-2</v>
      </c>
      <c r="K2245" s="6">
        <f t="shared" si="285"/>
        <v>1.7666572885834952E-3</v>
      </c>
      <c r="L2245" s="7">
        <f t="shared" si="286"/>
        <v>360.8386187675394</v>
      </c>
      <c r="M2245" s="6">
        <f t="shared" si="287"/>
        <v>1.5131688258040343E-2</v>
      </c>
      <c r="N2245" s="1"/>
    </row>
    <row r="2246" spans="1:14" x14ac:dyDescent="0.25">
      <c r="A2246" s="3">
        <v>43691</v>
      </c>
      <c r="B2246" s="1">
        <v>2840.6000979999999</v>
      </c>
      <c r="C2246" s="1">
        <v>132.47186300000001</v>
      </c>
      <c r="D2246" s="1">
        <v>1164.25</v>
      </c>
      <c r="E2246" s="1">
        <f t="shared" si="280"/>
        <v>1145.4914318743638</v>
      </c>
      <c r="F2246" s="1">
        <f t="shared" si="281"/>
        <v>-18.758568125636202</v>
      </c>
      <c r="G2246" s="1">
        <f t="shared" si="282"/>
        <v>7.876500412705127</v>
      </c>
      <c r="H2246" s="1">
        <f t="shared" si="283"/>
        <v>-26.635068538341329</v>
      </c>
      <c r="I2246" s="6">
        <f t="shared" si="284"/>
        <v>-3.011448866307842E-2</v>
      </c>
      <c r="J2246" s="6">
        <f t="shared" si="284"/>
        <v>-2.7140608610808026E-2</v>
      </c>
      <c r="K2246" s="6">
        <f t="shared" si="285"/>
        <v>-2.9738800522703945E-3</v>
      </c>
      <c r="L2246" s="7">
        <f t="shared" si="286"/>
        <v>359.76552799709782</v>
      </c>
      <c r="M2246" s="6">
        <f t="shared" si="287"/>
        <v>-2.9292752675063927E-2</v>
      </c>
      <c r="N2246" s="1"/>
    </row>
    <row r="2247" spans="1:14" x14ac:dyDescent="0.25">
      <c r="A2247" s="3">
        <v>43692</v>
      </c>
      <c r="B2247" s="1">
        <v>2847.6000979999999</v>
      </c>
      <c r="C2247" s="1">
        <v>132.17524700000001</v>
      </c>
      <c r="D2247" s="1">
        <v>1169.3199460000001</v>
      </c>
      <c r="E2247" s="1">
        <f t="shared" si="280"/>
        <v>1143.7171915704864</v>
      </c>
      <c r="F2247" s="1">
        <f t="shared" si="281"/>
        <v>-25.602754429513652</v>
      </c>
      <c r="G2247" s="1">
        <f t="shared" si="282"/>
        <v>-6.84418630387745</v>
      </c>
      <c r="H2247" s="1">
        <f t="shared" si="283"/>
        <v>-18.758568125636202</v>
      </c>
      <c r="I2247" s="6">
        <f t="shared" si="284"/>
        <v>-2.2390868013987264E-3</v>
      </c>
      <c r="J2247" s="6">
        <f t="shared" si="284"/>
        <v>4.3546884260254881E-3</v>
      </c>
      <c r="K2247" s="6">
        <f t="shared" si="285"/>
        <v>-6.5937752274242145E-3</v>
      </c>
      <c r="L2247" s="7">
        <f t="shared" si="286"/>
        <v>357.39331497090939</v>
      </c>
      <c r="M2247" s="6">
        <f t="shared" si="287"/>
        <v>2.4642680273538886E-3</v>
      </c>
      <c r="N2247" s="1"/>
    </row>
    <row r="2248" spans="1:14" x14ac:dyDescent="0.25">
      <c r="A2248" s="3">
        <v>43693</v>
      </c>
      <c r="B2248" s="1">
        <v>2888.679932</v>
      </c>
      <c r="C2248" s="1">
        <v>134.59768700000001</v>
      </c>
      <c r="D2248" s="1">
        <v>1179.209961</v>
      </c>
      <c r="E2248" s="1">
        <f t="shared" si="280"/>
        <v>1158.2072753209407</v>
      </c>
      <c r="F2248" s="1">
        <f t="shared" si="281"/>
        <v>-21.002685679059368</v>
      </c>
      <c r="G2248" s="1">
        <f t="shared" si="282"/>
        <v>4.6000687504542839</v>
      </c>
      <c r="H2248" s="1">
        <f t="shared" si="283"/>
        <v>-25.602754429513652</v>
      </c>
      <c r="I2248" s="6">
        <f t="shared" si="284"/>
        <v>1.8327486083683953E-2</v>
      </c>
      <c r="J2248" s="6">
        <f t="shared" si="284"/>
        <v>8.4579203782777501E-3</v>
      </c>
      <c r="K2248" s="6">
        <f t="shared" si="285"/>
        <v>9.8695657054062025E-3</v>
      </c>
      <c r="L2248" s="7">
        <f t="shared" si="286"/>
        <v>360.9206317756877</v>
      </c>
      <c r="M2248" s="6">
        <f t="shared" si="287"/>
        <v>1.4426124661553574E-2</v>
      </c>
      <c r="N2248" s="1"/>
    </row>
    <row r="2249" spans="1:14" x14ac:dyDescent="0.25">
      <c r="A2249" s="3">
        <v>43696</v>
      </c>
      <c r="B2249" s="1">
        <v>2923.6499020000001</v>
      </c>
      <c r="C2249" s="1">
        <v>136.85202000000001</v>
      </c>
      <c r="D2249" s="1">
        <v>1200.4399410000001</v>
      </c>
      <c r="E2249" s="1">
        <f t="shared" si="280"/>
        <v>1171.691809085002</v>
      </c>
      <c r="F2249" s="1">
        <f t="shared" si="281"/>
        <v>-28.748131914998112</v>
      </c>
      <c r="G2249" s="1">
        <f t="shared" si="282"/>
        <v>-7.7454462359387435</v>
      </c>
      <c r="H2249" s="1">
        <f t="shared" si="283"/>
        <v>-21.002685679059368</v>
      </c>
      <c r="I2249" s="6">
        <f t="shared" si="284"/>
        <v>1.674867562917326E-2</v>
      </c>
      <c r="J2249" s="6">
        <f t="shared" si="284"/>
        <v>1.8003562301997844E-2</v>
      </c>
      <c r="K2249" s="6">
        <f t="shared" si="285"/>
        <v>-1.2548866728245844E-3</v>
      </c>
      <c r="L2249" s="7">
        <f t="shared" si="286"/>
        <v>360.46771728492496</v>
      </c>
      <c r="M2249" s="6">
        <f t="shared" si="287"/>
        <v>1.2105865247517444E-2</v>
      </c>
      <c r="N2249" s="1"/>
    </row>
    <row r="2250" spans="1:14" x14ac:dyDescent="0.25">
      <c r="A2250" s="3">
        <v>43697</v>
      </c>
      <c r="B2250" s="1">
        <v>2900.51001</v>
      </c>
      <c r="C2250" s="1">
        <v>135.71495100000001</v>
      </c>
      <c r="D2250" s="1">
        <v>1183.530029</v>
      </c>
      <c r="E2250" s="1">
        <f t="shared" si="280"/>
        <v>1164.8903093409235</v>
      </c>
      <c r="F2250" s="1">
        <f t="shared" si="281"/>
        <v>-18.639719659076491</v>
      </c>
      <c r="G2250" s="1">
        <f t="shared" si="282"/>
        <v>10.108412255921621</v>
      </c>
      <c r="H2250" s="1">
        <f t="shared" si="283"/>
        <v>-28.748131914998112</v>
      </c>
      <c r="I2250" s="6">
        <f t="shared" si="284"/>
        <v>-8.3087483838382159E-3</v>
      </c>
      <c r="J2250" s="6">
        <f t="shared" si="284"/>
        <v>-1.4086429001948786E-2</v>
      </c>
      <c r="K2250" s="6">
        <f t="shared" si="285"/>
        <v>5.77768061811057E-3</v>
      </c>
      <c r="L2250" s="7">
        <f t="shared" si="286"/>
        <v>362.55038462853656</v>
      </c>
      <c r="M2250" s="6">
        <f t="shared" si="287"/>
        <v>-7.9147274043210869E-3</v>
      </c>
      <c r="N2250" s="1"/>
    </row>
    <row r="2251" spans="1:14" x14ac:dyDescent="0.25">
      <c r="A2251" s="3">
        <v>43698</v>
      </c>
      <c r="B2251" s="1">
        <v>2924.429932</v>
      </c>
      <c r="C2251" s="1">
        <v>137.22770700000001</v>
      </c>
      <c r="D2251" s="1">
        <v>1191.579956</v>
      </c>
      <c r="E2251" s="1">
        <f t="shared" si="280"/>
        <v>1173.9390210258373</v>
      </c>
      <c r="F2251" s="1">
        <f t="shared" si="281"/>
        <v>-17.640934974162747</v>
      </c>
      <c r="G2251" s="1">
        <f t="shared" si="282"/>
        <v>0.99878468491374406</v>
      </c>
      <c r="H2251" s="1">
        <f t="shared" si="283"/>
        <v>-18.639719659076491</v>
      </c>
      <c r="I2251" s="6">
        <f t="shared" si="284"/>
        <v>1.1146568516242628E-2</v>
      </c>
      <c r="J2251" s="6">
        <f t="shared" si="284"/>
        <v>6.8016246337252451E-3</v>
      </c>
      <c r="K2251" s="6">
        <f t="shared" si="285"/>
        <v>4.3449438825173825E-3</v>
      </c>
      <c r="L2251" s="7">
        <f t="shared" si="286"/>
        <v>364.12564570433267</v>
      </c>
      <c r="M2251" s="6">
        <f t="shared" si="287"/>
        <v>8.2467986380092562E-3</v>
      </c>
      <c r="N2251" s="1"/>
    </row>
    <row r="2252" spans="1:14" x14ac:dyDescent="0.25">
      <c r="A2252" s="3">
        <v>43699</v>
      </c>
      <c r="B2252" s="1">
        <v>2922.9499510000001</v>
      </c>
      <c r="C2252" s="1">
        <v>136.22908000000001</v>
      </c>
      <c r="D2252" s="1">
        <v>1191.5200199999999</v>
      </c>
      <c r="E2252" s="1">
        <f t="shared" si="280"/>
        <v>1167.9656269003008</v>
      </c>
      <c r="F2252" s="1">
        <f t="shared" si="281"/>
        <v>-23.554393099699155</v>
      </c>
      <c r="G2252" s="1">
        <f t="shared" si="282"/>
        <v>-5.9134581255364083</v>
      </c>
      <c r="H2252" s="1">
        <f t="shared" si="283"/>
        <v>-17.640934974162747</v>
      </c>
      <c r="I2252" s="6">
        <f t="shared" si="284"/>
        <v>-7.2771528566020205E-3</v>
      </c>
      <c r="J2252" s="6">
        <f t="shared" si="284"/>
        <v>-5.0299604066328385E-5</v>
      </c>
      <c r="K2252" s="6">
        <f t="shared" si="285"/>
        <v>-7.2268532525356921E-3</v>
      </c>
      <c r="L2252" s="7">
        <f t="shared" si="286"/>
        <v>361.49416309734266</v>
      </c>
      <c r="M2252" s="6">
        <f t="shared" si="287"/>
        <v>-5.0607504177324625E-4</v>
      </c>
      <c r="N2252" s="1"/>
    </row>
    <row r="2253" spans="1:14" x14ac:dyDescent="0.25">
      <c r="A2253" s="3">
        <v>43700</v>
      </c>
      <c r="B2253" s="1">
        <v>2847.110107</v>
      </c>
      <c r="C2253" s="1">
        <v>131.88850400000001</v>
      </c>
      <c r="D2253" s="1">
        <v>1153.579956</v>
      </c>
      <c r="E2253" s="1">
        <f t="shared" si="280"/>
        <v>1142.002007671254</v>
      </c>
      <c r="F2253" s="1">
        <f t="shared" si="281"/>
        <v>-11.577948328746061</v>
      </c>
      <c r="G2253" s="1">
        <f t="shared" si="282"/>
        <v>11.976444770953094</v>
      </c>
      <c r="H2253" s="1">
        <f t="shared" si="283"/>
        <v>-23.554393099699155</v>
      </c>
      <c r="I2253" s="6">
        <f t="shared" si="284"/>
        <v>-3.1862330715292209E-2</v>
      </c>
      <c r="J2253" s="6">
        <f t="shared" si="284"/>
        <v>-3.1841734392343612E-2</v>
      </c>
      <c r="K2253" s="6">
        <f t="shared" si="285"/>
        <v>-2.0596322948596146E-5</v>
      </c>
      <c r="L2253" s="7">
        <f t="shared" si="286"/>
        <v>361.48671764681546</v>
      </c>
      <c r="M2253" s="6">
        <f t="shared" si="287"/>
        <v>-2.59463368416738E-2</v>
      </c>
      <c r="N2253" s="1"/>
    </row>
    <row r="2254" spans="1:14" x14ac:dyDescent="0.25">
      <c r="A2254" s="3">
        <v>43703</v>
      </c>
      <c r="B2254" s="1">
        <v>2878.3798830000001</v>
      </c>
      <c r="C2254" s="1">
        <v>133.92532299999999</v>
      </c>
      <c r="D2254" s="1">
        <v>1171.1800539999999</v>
      </c>
      <c r="E2254" s="1">
        <f t="shared" si="280"/>
        <v>1154.1854581982088</v>
      </c>
      <c r="F2254" s="1">
        <f t="shared" si="281"/>
        <v>-16.994595801791093</v>
      </c>
      <c r="G2254" s="1">
        <f t="shared" si="282"/>
        <v>-5.4166474730450318</v>
      </c>
      <c r="H2254" s="1">
        <f t="shared" si="283"/>
        <v>-11.577948328746061</v>
      </c>
      <c r="I2254" s="6">
        <f t="shared" si="284"/>
        <v>1.5443491572244783E-2</v>
      </c>
      <c r="J2254" s="6">
        <f t="shared" si="284"/>
        <v>1.52569381155232E-2</v>
      </c>
      <c r="K2254" s="6">
        <f t="shared" si="285"/>
        <v>1.8655345672158319E-4</v>
      </c>
      <c r="L2254" s="7">
        <f t="shared" si="286"/>
        <v>361.55415424355141</v>
      </c>
      <c r="M2254" s="6">
        <f t="shared" si="287"/>
        <v>1.098298795087671E-2</v>
      </c>
      <c r="N2254" s="1"/>
    </row>
    <row r="2255" spans="1:14" x14ac:dyDescent="0.25">
      <c r="A2255" s="3">
        <v>43704</v>
      </c>
      <c r="B2255" s="1">
        <v>2869.1599120000001</v>
      </c>
      <c r="C2255" s="1">
        <v>134.212051</v>
      </c>
      <c r="D2255" s="1">
        <v>1170.8199460000001</v>
      </c>
      <c r="E2255" s="1">
        <f t="shared" si="280"/>
        <v>1155.9005523733381</v>
      </c>
      <c r="F2255" s="1">
        <f t="shared" si="281"/>
        <v>-14.919393626661986</v>
      </c>
      <c r="G2255" s="1">
        <f t="shared" si="282"/>
        <v>2.0752021751291068</v>
      </c>
      <c r="H2255" s="1">
        <f t="shared" si="283"/>
        <v>-16.994595801791093</v>
      </c>
      <c r="I2255" s="6">
        <f t="shared" si="284"/>
        <v>2.1409543287045363E-3</v>
      </c>
      <c r="J2255" s="6">
        <f t="shared" si="284"/>
        <v>-3.0747449870749399E-4</v>
      </c>
      <c r="K2255" s="6">
        <f t="shared" si="285"/>
        <v>2.4484288274120303E-3</v>
      </c>
      <c r="L2255" s="7">
        <f t="shared" si="286"/>
        <v>362.43939385747188</v>
      </c>
      <c r="M2255" s="6">
        <f t="shared" si="287"/>
        <v>-3.2031807387391531E-3</v>
      </c>
      <c r="N2255" s="1"/>
    </row>
    <row r="2256" spans="1:14" x14ac:dyDescent="0.25">
      <c r="A2256" s="3">
        <v>43705</v>
      </c>
      <c r="B2256" s="1">
        <v>2887.9399410000001</v>
      </c>
      <c r="C2256" s="1">
        <v>134.03407300000001</v>
      </c>
      <c r="D2256" s="1">
        <v>1173.75</v>
      </c>
      <c r="E2256" s="1">
        <f t="shared" si="280"/>
        <v>1154.8359579455141</v>
      </c>
      <c r="F2256" s="1">
        <f t="shared" si="281"/>
        <v>-18.91404205448589</v>
      </c>
      <c r="G2256" s="1">
        <f t="shared" si="282"/>
        <v>-3.9946484278239041</v>
      </c>
      <c r="H2256" s="1">
        <f t="shared" si="283"/>
        <v>-14.919393626661986</v>
      </c>
      <c r="I2256" s="6">
        <f t="shared" si="284"/>
        <v>-1.326095523270121E-3</v>
      </c>
      <c r="J2256" s="6">
        <f t="shared" si="284"/>
        <v>2.5025658385904315E-3</v>
      </c>
      <c r="K2256" s="6">
        <f t="shared" si="285"/>
        <v>-3.8286613618605525E-3</v>
      </c>
      <c r="L2256" s="7">
        <f t="shared" si="286"/>
        <v>361.05173615419363</v>
      </c>
      <c r="M2256" s="6">
        <f t="shared" si="287"/>
        <v>6.5454800624580312E-3</v>
      </c>
      <c r="N2256" s="1"/>
    </row>
    <row r="2257" spans="1:14" x14ac:dyDescent="0.25">
      <c r="A2257" s="3">
        <v>43706</v>
      </c>
      <c r="B2257" s="1">
        <v>2924.580078</v>
      </c>
      <c r="C2257" s="1">
        <v>136.56526199999999</v>
      </c>
      <c r="D2257" s="1">
        <v>1194.23999</v>
      </c>
      <c r="E2257" s="1">
        <f t="shared" si="280"/>
        <v>1169.9765354616666</v>
      </c>
      <c r="F2257" s="1">
        <f t="shared" si="281"/>
        <v>-24.263454538333463</v>
      </c>
      <c r="G2257" s="1">
        <f t="shared" si="282"/>
        <v>-5.3494124838475727</v>
      </c>
      <c r="H2257" s="1">
        <f t="shared" si="283"/>
        <v>-18.91404205448589</v>
      </c>
      <c r="I2257" s="6">
        <f t="shared" si="284"/>
        <v>1.8884668229100177E-2</v>
      </c>
      <c r="J2257" s="6">
        <f t="shared" si="284"/>
        <v>1.7456860489882819E-2</v>
      </c>
      <c r="K2257" s="6">
        <f t="shared" si="285"/>
        <v>1.4278077392173572E-3</v>
      </c>
      <c r="L2257" s="7">
        <f t="shared" si="286"/>
        <v>361.56724861733244</v>
      </c>
      <c r="M2257" s="6">
        <f t="shared" si="287"/>
        <v>1.2687291892681252E-2</v>
      </c>
      <c r="N2257" s="1"/>
    </row>
    <row r="2258" spans="1:14" x14ac:dyDescent="0.25">
      <c r="A2258" s="3">
        <v>43707</v>
      </c>
      <c r="B2258" s="1">
        <v>2926.459961</v>
      </c>
      <c r="C2258" s="1">
        <v>136.308212</v>
      </c>
      <c r="D2258" s="1">
        <v>1190.530029</v>
      </c>
      <c r="E2258" s="1">
        <f t="shared" si="280"/>
        <v>1168.4389634152776</v>
      </c>
      <c r="F2258" s="1">
        <f t="shared" si="281"/>
        <v>-22.091065584722401</v>
      </c>
      <c r="G2258" s="1">
        <f t="shared" si="282"/>
        <v>2.1723889536110619</v>
      </c>
      <c r="H2258" s="1">
        <f t="shared" si="283"/>
        <v>-24.263454538333463</v>
      </c>
      <c r="I2258" s="6">
        <f t="shared" si="284"/>
        <v>-1.8822502606847813E-3</v>
      </c>
      <c r="J2258" s="6">
        <f t="shared" si="284"/>
        <v>-3.1065456114897083E-3</v>
      </c>
      <c r="K2258" s="6">
        <f t="shared" si="285"/>
        <v>1.224295350804927E-3</v>
      </c>
      <c r="L2258" s="7">
        <f t="shared" si="286"/>
        <v>362.00991371881793</v>
      </c>
      <c r="M2258" s="6">
        <f t="shared" si="287"/>
        <v>6.4278732326106258E-4</v>
      </c>
      <c r="N2258" s="1"/>
    </row>
    <row r="2259" spans="1:14" x14ac:dyDescent="0.25">
      <c r="A2259" s="3">
        <v>43711</v>
      </c>
      <c r="B2259" s="1">
        <v>2906.2700199999999</v>
      </c>
      <c r="C2259" s="1">
        <v>134.50868199999999</v>
      </c>
      <c r="D2259" s="1">
        <v>1169.5500489999999</v>
      </c>
      <c r="E2259" s="1">
        <f t="shared" si="280"/>
        <v>1157.6748824013184</v>
      </c>
      <c r="F2259" s="1">
        <f t="shared" si="281"/>
        <v>-11.875166598681517</v>
      </c>
      <c r="G2259" s="1">
        <f t="shared" si="282"/>
        <v>10.215898986040884</v>
      </c>
      <c r="H2259" s="1">
        <f t="shared" si="283"/>
        <v>-22.091065584722401</v>
      </c>
      <c r="I2259" s="6">
        <f t="shared" si="284"/>
        <v>-1.3201919191779932E-2</v>
      </c>
      <c r="J2259" s="6">
        <f t="shared" si="284"/>
        <v>-1.7622386238860699E-2</v>
      </c>
      <c r="K2259" s="6">
        <f t="shared" si="285"/>
        <v>4.4204670470807672E-3</v>
      </c>
      <c r="L2259" s="7">
        <f t="shared" si="286"/>
        <v>363.61016661312846</v>
      </c>
      <c r="M2259" s="6">
        <f t="shared" si="287"/>
        <v>-6.8991003700938913E-3</v>
      </c>
      <c r="N2259" s="1"/>
    </row>
    <row r="2260" spans="1:14" x14ac:dyDescent="0.25">
      <c r="A2260" s="3">
        <v>43712</v>
      </c>
      <c r="B2260" s="1">
        <v>2937.780029</v>
      </c>
      <c r="C2260" s="1">
        <v>136.08079499999999</v>
      </c>
      <c r="D2260" s="1">
        <v>1182.2700199999999</v>
      </c>
      <c r="E2260" s="1">
        <f t="shared" si="280"/>
        <v>1167.0786443253201</v>
      </c>
      <c r="F2260" s="1">
        <f t="shared" si="281"/>
        <v>-15.191375674679875</v>
      </c>
      <c r="G2260" s="1">
        <f t="shared" si="282"/>
        <v>-3.3162090759983585</v>
      </c>
      <c r="H2260" s="1">
        <f t="shared" si="283"/>
        <v>-11.875166598681517</v>
      </c>
      <c r="I2260" s="6">
        <f t="shared" si="284"/>
        <v>1.1687818039879394E-2</v>
      </c>
      <c r="J2260" s="6">
        <f t="shared" si="284"/>
        <v>1.0875952688707891E-2</v>
      </c>
      <c r="K2260" s="6">
        <f t="shared" si="285"/>
        <v>8.1186535117150349E-4</v>
      </c>
      <c r="L2260" s="7">
        <f t="shared" si="286"/>
        <v>363.90536910873533</v>
      </c>
      <c r="M2260" s="6">
        <f t="shared" si="287"/>
        <v>1.0842078947640221E-2</v>
      </c>
      <c r="N2260" s="1"/>
    </row>
    <row r="2261" spans="1:14" x14ac:dyDescent="0.25">
      <c r="A2261" s="3">
        <v>43713</v>
      </c>
      <c r="B2261" s="1">
        <v>2976</v>
      </c>
      <c r="C2261" s="1">
        <v>138.47354100000001</v>
      </c>
      <c r="D2261" s="1">
        <v>1212.1899410000001</v>
      </c>
      <c r="E2261" s="1">
        <f t="shared" si="280"/>
        <v>1181.391110241324</v>
      </c>
      <c r="F2261" s="1">
        <f t="shared" si="281"/>
        <v>-30.798830758676104</v>
      </c>
      <c r="G2261" s="1">
        <f t="shared" si="282"/>
        <v>-15.607455083996228</v>
      </c>
      <c r="H2261" s="1">
        <f t="shared" si="283"/>
        <v>-15.191375674679875</v>
      </c>
      <c r="I2261" s="6">
        <f t="shared" si="284"/>
        <v>1.7583274700886387E-2</v>
      </c>
      <c r="J2261" s="6">
        <f t="shared" si="284"/>
        <v>2.5307180672652141E-2</v>
      </c>
      <c r="K2261" s="6">
        <f t="shared" si="285"/>
        <v>-7.7239059717657543E-3</v>
      </c>
      <c r="L2261" s="7">
        <f t="shared" si="286"/>
        <v>361.09459825511874</v>
      </c>
      <c r="M2261" s="6">
        <f t="shared" si="287"/>
        <v>1.3009813744635501E-2</v>
      </c>
      <c r="N2261" s="1"/>
    </row>
    <row r="2262" spans="1:14" x14ac:dyDescent="0.25">
      <c r="A2262" s="3">
        <v>43714</v>
      </c>
      <c r="B2262" s="1">
        <v>2978.709961</v>
      </c>
      <c r="C2262" s="1">
        <v>137.53424100000001</v>
      </c>
      <c r="D2262" s="1">
        <v>1206.3199460000001</v>
      </c>
      <c r="E2262" s="1">
        <f t="shared" si="280"/>
        <v>1175.7725869066689</v>
      </c>
      <c r="F2262" s="1">
        <f t="shared" si="281"/>
        <v>-30.547359093331124</v>
      </c>
      <c r="G2262" s="1">
        <f t="shared" si="282"/>
        <v>0.25147166534497956</v>
      </c>
      <c r="H2262" s="1">
        <f t="shared" si="283"/>
        <v>-30.798830758676104</v>
      </c>
      <c r="I2262" s="6">
        <f t="shared" si="284"/>
        <v>-6.7832453277121285E-3</v>
      </c>
      <c r="J2262" s="6">
        <f t="shared" si="284"/>
        <v>-4.8424713004610043E-3</v>
      </c>
      <c r="K2262" s="6">
        <f t="shared" si="285"/>
        <v>-1.9407740272511242E-3</v>
      </c>
      <c r="L2262" s="7">
        <f t="shared" si="286"/>
        <v>360.39379523744452</v>
      </c>
      <c r="M2262" s="6">
        <f t="shared" si="287"/>
        <v>9.1060517473118274E-4</v>
      </c>
      <c r="N2262" s="1"/>
    </row>
    <row r="2263" spans="1:14" x14ac:dyDescent="0.25">
      <c r="A2263" s="3">
        <v>43717</v>
      </c>
      <c r="B2263" s="1">
        <v>2978.429932</v>
      </c>
      <c r="C2263" s="1">
        <v>135.97203099999999</v>
      </c>
      <c r="D2263" s="1">
        <v>1205.2700199999999</v>
      </c>
      <c r="E2263" s="1">
        <f t="shared" si="280"/>
        <v>1166.4280608355184</v>
      </c>
      <c r="F2263" s="1">
        <f t="shared" si="281"/>
        <v>-38.841959164481523</v>
      </c>
      <c r="G2263" s="1">
        <f t="shared" si="282"/>
        <v>-8.2946000711503984</v>
      </c>
      <c r="H2263" s="1">
        <f t="shared" si="283"/>
        <v>-30.547359093331124</v>
      </c>
      <c r="I2263" s="6">
        <f t="shared" si="284"/>
        <v>-1.135869866762873E-2</v>
      </c>
      <c r="J2263" s="6">
        <f t="shared" si="284"/>
        <v>-8.7035450543748727E-4</v>
      </c>
      <c r="K2263" s="6">
        <f t="shared" si="285"/>
        <v>-1.0488344162191243E-2</v>
      </c>
      <c r="L2263" s="7">
        <f t="shared" si="286"/>
        <v>356.61386107907595</v>
      </c>
      <c r="M2263" s="6">
        <f t="shared" si="287"/>
        <v>-9.4010159990887132E-5</v>
      </c>
      <c r="N2263" s="1"/>
    </row>
    <row r="2264" spans="1:14" x14ac:dyDescent="0.25">
      <c r="A2264" s="3">
        <v>43718</v>
      </c>
      <c r="B2264" s="1">
        <v>2979.389893</v>
      </c>
      <c r="C2264" s="1">
        <v>134.548248</v>
      </c>
      <c r="D2264" s="1">
        <v>1205.6999510000001</v>
      </c>
      <c r="E2264" s="1">
        <f t="shared" si="280"/>
        <v>1157.9115506588071</v>
      </c>
      <c r="F2264" s="1">
        <f t="shared" si="281"/>
        <v>-47.788400341192983</v>
      </c>
      <c r="G2264" s="1">
        <f t="shared" si="282"/>
        <v>-8.9464411767114598</v>
      </c>
      <c r="H2264" s="1">
        <f t="shared" si="283"/>
        <v>-38.841959164481523</v>
      </c>
      <c r="I2264" s="6">
        <f t="shared" si="284"/>
        <v>-1.0471146084447214E-2</v>
      </c>
      <c r="J2264" s="6">
        <f t="shared" si="284"/>
        <v>3.5670927913744599E-4</v>
      </c>
      <c r="K2264" s="6">
        <f t="shared" si="285"/>
        <v>-1.082785536358466E-2</v>
      </c>
      <c r="L2264" s="7">
        <f t="shared" si="286"/>
        <v>352.75249777066222</v>
      </c>
      <c r="M2264" s="6">
        <f t="shared" si="287"/>
        <v>3.2230437576741267E-4</v>
      </c>
      <c r="N2264" s="1"/>
    </row>
    <row r="2265" spans="1:14" x14ac:dyDescent="0.25">
      <c r="A2265" s="3">
        <v>43719</v>
      </c>
      <c r="B2265" s="1">
        <v>3000.929932</v>
      </c>
      <c r="C2265" s="1">
        <v>134.58775299999999</v>
      </c>
      <c r="D2265" s="1">
        <v>1220</v>
      </c>
      <c r="E2265" s="1">
        <f t="shared" si="280"/>
        <v>1158.1478540382764</v>
      </c>
      <c r="F2265" s="1">
        <f t="shared" si="281"/>
        <v>-61.852145961723636</v>
      </c>
      <c r="G2265" s="1">
        <f t="shared" si="282"/>
        <v>-14.063745620530653</v>
      </c>
      <c r="H2265" s="1">
        <f t="shared" si="283"/>
        <v>-47.788400341192983</v>
      </c>
      <c r="I2265" s="6">
        <f t="shared" si="284"/>
        <v>2.9361214722012363E-4</v>
      </c>
      <c r="J2265" s="6">
        <f t="shared" si="284"/>
        <v>1.1860371220998811E-2</v>
      </c>
      <c r="K2265" s="6">
        <f t="shared" si="285"/>
        <v>-1.1566759073778687E-2</v>
      </c>
      <c r="L2265" s="7">
        <f t="shared" si="286"/>
        <v>348.67229461627534</v>
      </c>
      <c r="M2265" s="6">
        <f t="shared" si="287"/>
        <v>7.2296811674792405E-3</v>
      </c>
      <c r="N2265" s="1"/>
    </row>
    <row r="2266" spans="1:14" x14ac:dyDescent="0.25">
      <c r="A2266" s="3">
        <v>43720</v>
      </c>
      <c r="B2266" s="1">
        <v>3009.570068</v>
      </c>
      <c r="C2266" s="1">
        <v>135.97203099999999</v>
      </c>
      <c r="D2266" s="1">
        <v>1234.969971</v>
      </c>
      <c r="E2266" s="1">
        <f t="shared" si="280"/>
        <v>1166.4280608355184</v>
      </c>
      <c r="F2266" s="1">
        <f t="shared" si="281"/>
        <v>-68.541910164481578</v>
      </c>
      <c r="G2266" s="1">
        <f t="shared" si="282"/>
        <v>-6.6897642027579423</v>
      </c>
      <c r="H2266" s="1">
        <f t="shared" si="283"/>
        <v>-61.852145961723636</v>
      </c>
      <c r="I2266" s="6">
        <f t="shared" si="284"/>
        <v>1.0285319199882847E-2</v>
      </c>
      <c r="J2266" s="6">
        <f t="shared" si="284"/>
        <v>1.2270468032786974E-2</v>
      </c>
      <c r="K2266" s="6">
        <f t="shared" si="285"/>
        <v>-1.9851488329041267E-3</v>
      </c>
      <c r="L2266" s="7">
        <f t="shared" si="286"/>
        <v>347.98012821755185</v>
      </c>
      <c r="M2266" s="6">
        <f t="shared" si="287"/>
        <v>2.8791528612071016E-3</v>
      </c>
      <c r="N2266" s="1"/>
    </row>
    <row r="2267" spans="1:14" x14ac:dyDescent="0.25">
      <c r="A2267" s="3">
        <v>43721</v>
      </c>
      <c r="B2267" s="1">
        <v>3007.389893</v>
      </c>
      <c r="C2267" s="1">
        <v>135.774261</v>
      </c>
      <c r="D2267" s="1">
        <v>1240.030029</v>
      </c>
      <c r="E2267" s="1">
        <f t="shared" si="280"/>
        <v>1165.2450784444882</v>
      </c>
      <c r="F2267" s="1">
        <f t="shared" si="281"/>
        <v>-74.784950555511841</v>
      </c>
      <c r="G2267" s="1">
        <f t="shared" si="282"/>
        <v>-6.243040391030263</v>
      </c>
      <c r="H2267" s="1">
        <f t="shared" si="283"/>
        <v>-68.541910164481578</v>
      </c>
      <c r="I2267" s="6">
        <f t="shared" si="284"/>
        <v>-1.4544902988173902E-3</v>
      </c>
      <c r="J2267" s="6">
        <f t="shared" si="284"/>
        <v>4.097312581538004E-3</v>
      </c>
      <c r="K2267" s="6">
        <f t="shared" si="285"/>
        <v>-5.5518028803553943E-3</v>
      </c>
      <c r="L2267" s="7">
        <f t="shared" si="286"/>
        <v>346.04821113940721</v>
      </c>
      <c r="M2267" s="6">
        <f t="shared" si="287"/>
        <v>-7.2441410259271866E-4</v>
      </c>
      <c r="N2267" s="1"/>
    </row>
    <row r="2268" spans="1:14" x14ac:dyDescent="0.25">
      <c r="A2268" s="3">
        <v>43724</v>
      </c>
      <c r="B2268" s="1">
        <v>2997.959961</v>
      </c>
      <c r="C2268" s="1">
        <v>134.79542499999999</v>
      </c>
      <c r="D2268" s="1">
        <v>1231.630005</v>
      </c>
      <c r="E2268" s="1">
        <f t="shared" si="280"/>
        <v>1159.3900663005509</v>
      </c>
      <c r="F2268" s="1">
        <f t="shared" si="281"/>
        <v>-72.239938699449112</v>
      </c>
      <c r="G2268" s="1">
        <f t="shared" si="282"/>
        <v>2.5450118560627288</v>
      </c>
      <c r="H2268" s="1">
        <f t="shared" si="283"/>
        <v>-74.784950555511841</v>
      </c>
      <c r="I2268" s="6">
        <f t="shared" si="284"/>
        <v>-7.2092898373425918E-3</v>
      </c>
      <c r="J2268" s="6">
        <f t="shared" si="284"/>
        <v>-6.7740488565216639E-3</v>
      </c>
      <c r="K2268" s="6">
        <f t="shared" si="285"/>
        <v>-4.3524098082092788E-4</v>
      </c>
      <c r="L2268" s="7">
        <f t="shared" si="286"/>
        <v>345.89759677657958</v>
      </c>
      <c r="M2268" s="6">
        <f t="shared" si="287"/>
        <v>-3.1355867830603623E-3</v>
      </c>
      <c r="N2268" s="1"/>
    </row>
    <row r="2269" spans="1:14" x14ac:dyDescent="0.25">
      <c r="A2269" s="3">
        <v>43725</v>
      </c>
      <c r="B2269" s="1">
        <v>3005.6999510000001</v>
      </c>
      <c r="C2269" s="1">
        <v>135.84350599999999</v>
      </c>
      <c r="D2269" s="1">
        <v>1229.880005</v>
      </c>
      <c r="E2269" s="1">
        <f t="shared" si="280"/>
        <v>1165.6592748123239</v>
      </c>
      <c r="F2269" s="1">
        <f t="shared" si="281"/>
        <v>-64.220730187676054</v>
      </c>
      <c r="G2269" s="1">
        <f t="shared" si="282"/>
        <v>8.0192085117730585</v>
      </c>
      <c r="H2269" s="1">
        <f t="shared" si="283"/>
        <v>-72.239938699449112</v>
      </c>
      <c r="I2269" s="6">
        <f t="shared" si="284"/>
        <v>7.7753454911395625E-3</v>
      </c>
      <c r="J2269" s="6">
        <f t="shared" si="284"/>
        <v>-1.4208812653926373E-3</v>
      </c>
      <c r="K2269" s="6">
        <f t="shared" si="285"/>
        <v>9.1962267565321998E-3</v>
      </c>
      <c r="L2269" s="7">
        <f t="shared" si="286"/>
        <v>349.07854951107652</v>
      </c>
      <c r="M2269" s="6">
        <f t="shared" si="287"/>
        <v>2.5817522917879199E-3</v>
      </c>
      <c r="N2269" s="1"/>
    </row>
    <row r="2270" spans="1:14" x14ac:dyDescent="0.25">
      <c r="A2270" s="3">
        <v>43726</v>
      </c>
      <c r="B2270" s="1">
        <v>3006.7299800000001</v>
      </c>
      <c r="C2270" s="1">
        <v>136.96077</v>
      </c>
      <c r="D2270" s="1">
        <v>1232.650024</v>
      </c>
      <c r="E2270" s="1">
        <f t="shared" si="280"/>
        <v>1172.342308832307</v>
      </c>
      <c r="F2270" s="1">
        <f t="shared" si="281"/>
        <v>-60.307715167693004</v>
      </c>
      <c r="G2270" s="1">
        <f t="shared" si="282"/>
        <v>3.9130150199830496</v>
      </c>
      <c r="H2270" s="1">
        <f t="shared" si="283"/>
        <v>-64.220730187676054</v>
      </c>
      <c r="I2270" s="6">
        <f t="shared" si="284"/>
        <v>8.2246404918318028E-3</v>
      </c>
      <c r="J2270" s="6">
        <f t="shared" si="284"/>
        <v>2.2522676917575701E-3</v>
      </c>
      <c r="K2270" s="6">
        <f t="shared" si="285"/>
        <v>5.9723728000742327E-3</v>
      </c>
      <c r="L2270" s="7">
        <f t="shared" si="286"/>
        <v>351.16337674526585</v>
      </c>
      <c r="M2270" s="6">
        <f t="shared" si="287"/>
        <v>3.4269189100433195E-4</v>
      </c>
      <c r="N2270" s="1"/>
    </row>
    <row r="2271" spans="1:14" x14ac:dyDescent="0.25">
      <c r="A2271" s="3">
        <v>43727</v>
      </c>
      <c r="B2271" s="1">
        <v>3006.790039</v>
      </c>
      <c r="C2271" s="1">
        <v>139.48207099999999</v>
      </c>
      <c r="D2271" s="1">
        <v>1238.75</v>
      </c>
      <c r="E2271" s="1">
        <f t="shared" si="280"/>
        <v>1187.4237402197114</v>
      </c>
      <c r="F2271" s="1">
        <f t="shared" si="281"/>
        <v>-51.326259780288638</v>
      </c>
      <c r="G2271" s="1">
        <f t="shared" si="282"/>
        <v>8.9814553874043668</v>
      </c>
      <c r="H2271" s="1">
        <f t="shared" si="283"/>
        <v>-60.307715167693004</v>
      </c>
      <c r="I2271" s="6">
        <f t="shared" si="284"/>
        <v>1.8408928337654507E-2</v>
      </c>
      <c r="J2271" s="6">
        <f t="shared" si="284"/>
        <v>4.9486682198773835E-3</v>
      </c>
      <c r="K2271" s="6">
        <f t="shared" si="285"/>
        <v>1.3460260117777123E-2</v>
      </c>
      <c r="L2271" s="7">
        <f t="shared" si="286"/>
        <v>355.89012714009408</v>
      </c>
      <c r="M2271" s="6">
        <f t="shared" si="287"/>
        <v>1.9974856538373942E-5</v>
      </c>
      <c r="N2271" s="1"/>
    </row>
    <row r="2272" spans="1:14" x14ac:dyDescent="0.25">
      <c r="A2272" s="3">
        <v>43728</v>
      </c>
      <c r="B2272" s="1">
        <v>2992.070068</v>
      </c>
      <c r="C2272" s="1">
        <v>137.870407</v>
      </c>
      <c r="D2272" s="1">
        <v>1229.839966</v>
      </c>
      <c r="E2272" s="1">
        <f t="shared" si="280"/>
        <v>1177.7833997623247</v>
      </c>
      <c r="F2272" s="1">
        <f t="shared" si="281"/>
        <v>-52.05656623767527</v>
      </c>
      <c r="G2272" s="1">
        <f t="shared" si="282"/>
        <v>-0.73030645738663225</v>
      </c>
      <c r="H2272" s="1">
        <f t="shared" si="283"/>
        <v>-51.326259780288638</v>
      </c>
      <c r="I2272" s="6">
        <f t="shared" si="284"/>
        <v>-1.1554631992809927E-2</v>
      </c>
      <c r="J2272" s="6">
        <f t="shared" si="284"/>
        <v>-7.1927620585267027E-3</v>
      </c>
      <c r="K2272" s="6">
        <f t="shared" si="285"/>
        <v>-4.3618699342832246E-3</v>
      </c>
      <c r="L2272" s="7">
        <f t="shared" si="286"/>
        <v>354.33778069461346</v>
      </c>
      <c r="M2272" s="6">
        <f t="shared" si="287"/>
        <v>-4.8955766146197011E-3</v>
      </c>
      <c r="N2272" s="1"/>
    </row>
    <row r="2273" spans="1:14" x14ac:dyDescent="0.25">
      <c r="A2273" s="3">
        <v>43731</v>
      </c>
      <c r="B2273" s="1">
        <v>2991.780029</v>
      </c>
      <c r="C2273" s="1">
        <v>137.57377600000001</v>
      </c>
      <c r="D2273" s="1">
        <v>1234.6899410000001</v>
      </c>
      <c r="E2273" s="1">
        <f t="shared" si="280"/>
        <v>1176.0090697343444</v>
      </c>
      <c r="F2273" s="1">
        <f t="shared" si="281"/>
        <v>-58.680871265655696</v>
      </c>
      <c r="G2273" s="1">
        <f t="shared" si="282"/>
        <v>-6.6243050279804265</v>
      </c>
      <c r="H2273" s="1">
        <f t="shared" si="283"/>
        <v>-52.05656623767527</v>
      </c>
      <c r="I2273" s="6">
        <f t="shared" si="284"/>
        <v>-2.1515204491997508E-3</v>
      </c>
      <c r="J2273" s="6">
        <f t="shared" si="284"/>
        <v>3.9435822010032151E-3</v>
      </c>
      <c r="K2273" s="6">
        <f t="shared" si="285"/>
        <v>-6.0951026502029659E-3</v>
      </c>
      <c r="L2273" s="7">
        <f t="shared" si="286"/>
        <v>352.17805554843466</v>
      </c>
      <c r="M2273" s="6">
        <f t="shared" si="287"/>
        <v>-9.6935898360794859E-5</v>
      </c>
      <c r="N2273" s="1"/>
    </row>
    <row r="2274" spans="1:14" x14ac:dyDescent="0.25">
      <c r="A2274" s="3">
        <v>43732</v>
      </c>
      <c r="B2274" s="1">
        <v>2966.6000979999999</v>
      </c>
      <c r="C2274" s="1">
        <v>135.83360300000001</v>
      </c>
      <c r="D2274" s="1">
        <v>1218.329956</v>
      </c>
      <c r="E2274" s="1">
        <f t="shared" si="280"/>
        <v>1165.6000389594731</v>
      </c>
      <c r="F2274" s="1">
        <f t="shared" si="281"/>
        <v>-52.729917040526971</v>
      </c>
      <c r="G2274" s="1">
        <f t="shared" si="282"/>
        <v>5.9509542251287257</v>
      </c>
      <c r="H2274" s="1">
        <f t="shared" si="283"/>
        <v>-58.680871265655696</v>
      </c>
      <c r="I2274" s="6">
        <f t="shared" si="284"/>
        <v>-1.2649016771917321E-2</v>
      </c>
      <c r="J2274" s="6">
        <f t="shared" si="284"/>
        <v>-1.3250278030733642E-2</v>
      </c>
      <c r="K2274" s="6">
        <f t="shared" si="285"/>
        <v>6.0126125881632131E-4</v>
      </c>
      <c r="L2274" s="7">
        <f t="shared" si="286"/>
        <v>352.38980656944125</v>
      </c>
      <c r="M2274" s="6">
        <f t="shared" si="287"/>
        <v>-8.4163711088132143E-3</v>
      </c>
      <c r="N2274" s="1"/>
    </row>
    <row r="2275" spans="1:14" x14ac:dyDescent="0.25">
      <c r="A2275" s="3">
        <v>43733</v>
      </c>
      <c r="B2275" s="1">
        <v>2984.8701169999999</v>
      </c>
      <c r="C2275" s="1">
        <v>137.79130599999999</v>
      </c>
      <c r="D2275" s="1">
        <v>1245.9399410000001</v>
      </c>
      <c r="E2275" s="1">
        <f t="shared" si="280"/>
        <v>1177.3102486771606</v>
      </c>
      <c r="F2275" s="1">
        <f t="shared" si="281"/>
        <v>-68.629692322839446</v>
      </c>
      <c r="G2275" s="1">
        <f t="shared" si="282"/>
        <v>-15.899775282312476</v>
      </c>
      <c r="H2275" s="1">
        <f t="shared" si="283"/>
        <v>-52.729917040526971</v>
      </c>
      <c r="I2275" s="6">
        <f t="shared" si="284"/>
        <v>1.4412508810503821E-2</v>
      </c>
      <c r="J2275" s="6">
        <f t="shared" si="284"/>
        <v>2.2662157212852918E-2</v>
      </c>
      <c r="K2275" s="6">
        <f t="shared" si="285"/>
        <v>-8.2496484023490968E-3</v>
      </c>
      <c r="L2275" s="7">
        <f t="shared" si="286"/>
        <v>349.48271456467154</v>
      </c>
      <c r="M2275" s="6">
        <f t="shared" si="287"/>
        <v>6.1585715622125559E-3</v>
      </c>
      <c r="N2275" s="1"/>
    </row>
    <row r="2276" spans="1:14" x14ac:dyDescent="0.25">
      <c r="A2276" s="3">
        <v>43734</v>
      </c>
      <c r="B2276" s="1">
        <v>2977.6201169999999</v>
      </c>
      <c r="C2276" s="1">
        <v>137.96928399999999</v>
      </c>
      <c r="D2276" s="1">
        <v>1242.290039</v>
      </c>
      <c r="E2276" s="1">
        <f t="shared" si="280"/>
        <v>1178.3748431049848</v>
      </c>
      <c r="F2276" s="1">
        <f t="shared" si="281"/>
        <v>-63.915195895015131</v>
      </c>
      <c r="G2276" s="1">
        <f t="shared" si="282"/>
        <v>4.7144964278243151</v>
      </c>
      <c r="H2276" s="1">
        <f t="shared" si="283"/>
        <v>-68.629692322839446</v>
      </c>
      <c r="I2276" s="6">
        <f t="shared" si="284"/>
        <v>1.2916489811047871E-3</v>
      </c>
      <c r="J2276" s="6">
        <f t="shared" si="284"/>
        <v>-2.9294365481780105E-3</v>
      </c>
      <c r="K2276" s="6">
        <f t="shared" si="285"/>
        <v>4.2210855292827976E-3</v>
      </c>
      <c r="L2276" s="7">
        <f t="shared" si="286"/>
        <v>350.95791099385497</v>
      </c>
      <c r="M2276" s="6">
        <f t="shared" si="287"/>
        <v>-2.4289164070183666E-3</v>
      </c>
      <c r="N2276" s="1"/>
    </row>
    <row r="2277" spans="1:14" x14ac:dyDescent="0.25">
      <c r="A2277" s="3">
        <v>43735</v>
      </c>
      <c r="B2277" s="1">
        <v>2961.790039</v>
      </c>
      <c r="C2277" s="1">
        <v>136.179642</v>
      </c>
      <c r="D2277" s="1">
        <v>1225.9499510000001</v>
      </c>
      <c r="E2277" s="1">
        <f t="shared" si="280"/>
        <v>1167.6699082197738</v>
      </c>
      <c r="F2277" s="1">
        <f t="shared" si="281"/>
        <v>-58.280042780226267</v>
      </c>
      <c r="G2277" s="1">
        <f t="shared" si="282"/>
        <v>5.6351531147888636</v>
      </c>
      <c r="H2277" s="1">
        <f t="shared" si="283"/>
        <v>-63.915195895015131</v>
      </c>
      <c r="I2277" s="6">
        <f t="shared" si="284"/>
        <v>-1.2971307439705093E-2</v>
      </c>
      <c r="J2277" s="6">
        <f t="shared" si="284"/>
        <v>-1.3153198920562215E-2</v>
      </c>
      <c r="K2277" s="6">
        <f t="shared" si="285"/>
        <v>1.8189148085712148E-4</v>
      </c>
      <c r="L2277" s="7">
        <f t="shared" si="286"/>
        <v>351.02174724800415</v>
      </c>
      <c r="M2277" s="6">
        <f t="shared" si="287"/>
        <v>-5.3163524485954072E-3</v>
      </c>
      <c r="N2277" s="1"/>
    </row>
    <row r="2278" spans="1:14" x14ac:dyDescent="0.25">
      <c r="A2278" s="3">
        <v>43738</v>
      </c>
      <c r="B2278" s="1">
        <v>2976.73999</v>
      </c>
      <c r="C2278" s="1">
        <v>137.46502699999999</v>
      </c>
      <c r="D2278" s="1">
        <v>1221.1400149999999</v>
      </c>
      <c r="E2278" s="1">
        <f t="shared" si="280"/>
        <v>1175.3585759686459</v>
      </c>
      <c r="F2278" s="1">
        <f t="shared" si="281"/>
        <v>-45.781439031354012</v>
      </c>
      <c r="G2278" s="1">
        <f t="shared" si="282"/>
        <v>12.498603748872256</v>
      </c>
      <c r="H2278" s="1">
        <f t="shared" si="283"/>
        <v>-58.280042780226267</v>
      </c>
      <c r="I2278" s="6">
        <f t="shared" si="284"/>
        <v>9.4388924887904846E-3</v>
      </c>
      <c r="J2278" s="6">
        <f t="shared" si="284"/>
        <v>-3.9234358597401986E-3</v>
      </c>
      <c r="K2278" s="6">
        <f t="shared" si="285"/>
        <v>1.3362328348530683E-2</v>
      </c>
      <c r="L2278" s="7">
        <f t="shared" si="286"/>
        <v>355.71221509220692</v>
      </c>
      <c r="M2278" s="6">
        <f t="shared" si="287"/>
        <v>5.0476066173306133E-3</v>
      </c>
      <c r="N2278" s="1"/>
    </row>
    <row r="2279" spans="1:14" x14ac:dyDescent="0.25">
      <c r="A2279" s="3">
        <v>43739</v>
      </c>
      <c r="B2279" s="1">
        <v>2940.25</v>
      </c>
      <c r="C2279" s="1">
        <v>135.52709999999999</v>
      </c>
      <c r="D2279" s="1">
        <v>1206</v>
      </c>
      <c r="E2279" s="1">
        <f t="shared" si="280"/>
        <v>1163.7666585084544</v>
      </c>
      <c r="F2279" s="1">
        <f t="shared" si="281"/>
        <v>-42.233341491545616</v>
      </c>
      <c r="G2279" s="1">
        <f t="shared" si="282"/>
        <v>3.5480975398083956</v>
      </c>
      <c r="H2279" s="1">
        <f t="shared" si="283"/>
        <v>-45.781439031354012</v>
      </c>
      <c r="I2279" s="6">
        <f t="shared" si="284"/>
        <v>-1.4097600257264031E-2</v>
      </c>
      <c r="J2279" s="6">
        <f t="shared" si="284"/>
        <v>-1.2398262946120897E-2</v>
      </c>
      <c r="K2279" s="6">
        <f t="shared" si="285"/>
        <v>-1.6993373111431342E-3</v>
      </c>
      <c r="L2279" s="7">
        <f t="shared" si="286"/>
        <v>355.10774005307138</v>
      </c>
      <c r="M2279" s="6">
        <f t="shared" si="287"/>
        <v>-1.2258373295142899E-2</v>
      </c>
      <c r="N2279" s="1"/>
    </row>
    <row r="2280" spans="1:14" x14ac:dyDescent="0.25">
      <c r="A2280" s="3">
        <v>43740</v>
      </c>
      <c r="B2280" s="1">
        <v>2887.610107</v>
      </c>
      <c r="C2280" s="1">
        <v>133.13432299999999</v>
      </c>
      <c r="D2280" s="1">
        <v>1177.920044</v>
      </c>
      <c r="E2280" s="1">
        <f t="shared" si="280"/>
        <v>1149.4540071626375</v>
      </c>
      <c r="F2280" s="1">
        <f t="shared" si="281"/>
        <v>-28.466036837362481</v>
      </c>
      <c r="G2280" s="1">
        <f t="shared" si="282"/>
        <v>13.767304654183135</v>
      </c>
      <c r="H2280" s="1">
        <f t="shared" si="283"/>
        <v>-42.233341491545616</v>
      </c>
      <c r="I2280" s="6">
        <f t="shared" si="284"/>
        <v>-1.7655339780752288E-2</v>
      </c>
      <c r="J2280" s="6">
        <f t="shared" si="284"/>
        <v>-2.3283545605306877E-2</v>
      </c>
      <c r="K2280" s="6">
        <f t="shared" si="285"/>
        <v>5.6282058245545885E-3</v>
      </c>
      <c r="L2280" s="7">
        <f t="shared" si="286"/>
        <v>357.10635950398245</v>
      </c>
      <c r="M2280" s="6">
        <f t="shared" si="287"/>
        <v>-1.7903203128985634E-2</v>
      </c>
      <c r="N2280" s="1"/>
    </row>
    <row r="2281" spans="1:14" x14ac:dyDescent="0.25">
      <c r="A2281" s="3">
        <v>43741</v>
      </c>
      <c r="B2281" s="1">
        <v>2910.6298830000001</v>
      </c>
      <c r="C2281" s="1">
        <v>134.74597199999999</v>
      </c>
      <c r="D2281" s="1">
        <v>1189.4300539999999</v>
      </c>
      <c r="E2281" s="1">
        <f t="shared" si="280"/>
        <v>1159.0942578959211</v>
      </c>
      <c r="F2281" s="1">
        <f t="shared" si="281"/>
        <v>-30.335796104078781</v>
      </c>
      <c r="G2281" s="1">
        <f t="shared" si="282"/>
        <v>-1.8697592667163008</v>
      </c>
      <c r="H2281" s="1">
        <f t="shared" si="283"/>
        <v>-28.466036837362481</v>
      </c>
      <c r="I2281" s="6">
        <f t="shared" si="284"/>
        <v>1.2105435801104347E-2</v>
      </c>
      <c r="J2281" s="6">
        <f t="shared" si="284"/>
        <v>9.7714696838964166E-3</v>
      </c>
      <c r="K2281" s="6">
        <f t="shared" si="285"/>
        <v>2.3339661172079307E-3</v>
      </c>
      <c r="L2281" s="7">
        <f t="shared" si="286"/>
        <v>357.93983364730423</v>
      </c>
      <c r="M2281" s="6">
        <f t="shared" si="287"/>
        <v>7.9719128092108349E-3</v>
      </c>
      <c r="N2281" s="1"/>
    </row>
    <row r="2282" spans="1:14" x14ac:dyDescent="0.25">
      <c r="A2282" s="3">
        <v>43742</v>
      </c>
      <c r="B2282" s="1">
        <v>2952.01001</v>
      </c>
      <c r="C2282" s="1">
        <v>136.56526199999999</v>
      </c>
      <c r="D2282" s="1">
        <v>1210.959961</v>
      </c>
      <c r="E2282" s="1">
        <f t="shared" si="280"/>
        <v>1169.9765354616666</v>
      </c>
      <c r="F2282" s="1">
        <f t="shared" si="281"/>
        <v>-40.983425538333449</v>
      </c>
      <c r="G2282" s="1">
        <f t="shared" si="282"/>
        <v>-10.647629434254668</v>
      </c>
      <c r="H2282" s="1">
        <f t="shared" si="283"/>
        <v>-30.335796104078781</v>
      </c>
      <c r="I2282" s="6">
        <f t="shared" si="284"/>
        <v>1.3501628085773154E-2</v>
      </c>
      <c r="J2282" s="6">
        <f t="shared" si="284"/>
        <v>1.8101028242557105E-2</v>
      </c>
      <c r="K2282" s="6">
        <f t="shared" si="285"/>
        <v>-4.5994001567839504E-3</v>
      </c>
      <c r="L2282" s="7">
        <f t="shared" si="286"/>
        <v>356.29352512030761</v>
      </c>
      <c r="M2282" s="6">
        <f t="shared" si="287"/>
        <v>1.4216897600648926E-2</v>
      </c>
      <c r="N2282" s="1"/>
    </row>
    <row r="2283" spans="1:14" x14ac:dyDescent="0.25">
      <c r="A2283" s="3">
        <v>43745</v>
      </c>
      <c r="B2283" s="1">
        <v>2938.790039</v>
      </c>
      <c r="C2283" s="1">
        <v>135.57652300000001</v>
      </c>
      <c r="D2283" s="1">
        <v>1208.25</v>
      </c>
      <c r="E2283" s="1">
        <f t="shared" si="280"/>
        <v>1164.062287464878</v>
      </c>
      <c r="F2283" s="1">
        <f t="shared" si="281"/>
        <v>-44.187712535122046</v>
      </c>
      <c r="G2283" s="1">
        <f t="shared" si="282"/>
        <v>-3.2042869967885963</v>
      </c>
      <c r="H2283" s="1">
        <f t="shared" si="283"/>
        <v>-40.983425538333449</v>
      </c>
      <c r="I2283" s="6">
        <f t="shared" si="284"/>
        <v>-7.2400476191374352E-3</v>
      </c>
      <c r="J2283" s="6">
        <f t="shared" si="284"/>
        <v>-2.2378617685775426E-3</v>
      </c>
      <c r="K2283" s="6">
        <f t="shared" si="285"/>
        <v>-5.0021858505598926E-3</v>
      </c>
      <c r="L2283" s="7">
        <f t="shared" si="286"/>
        <v>354.51127869030472</v>
      </c>
      <c r="M2283" s="6">
        <f t="shared" si="287"/>
        <v>-4.4782947738040146E-3</v>
      </c>
      <c r="N2283" s="1"/>
    </row>
    <row r="2284" spans="1:14" x14ac:dyDescent="0.25">
      <c r="A2284" s="3">
        <v>43746</v>
      </c>
      <c r="B2284" s="1">
        <v>2893.0600589999999</v>
      </c>
      <c r="C2284" s="1">
        <v>134.142853</v>
      </c>
      <c r="D2284" s="1">
        <v>1190.130005</v>
      </c>
      <c r="E2284" s="1">
        <f t="shared" si="280"/>
        <v>1155.4866371410253</v>
      </c>
      <c r="F2284" s="1">
        <f t="shared" si="281"/>
        <v>-34.643367858974671</v>
      </c>
      <c r="G2284" s="1">
        <f t="shared" si="282"/>
        <v>9.5443446761473751</v>
      </c>
      <c r="H2284" s="1">
        <f t="shared" si="283"/>
        <v>-44.187712535122046</v>
      </c>
      <c r="I2284" s="6">
        <f t="shared" si="284"/>
        <v>-1.0574618438916605E-2</v>
      </c>
      <c r="J2284" s="6">
        <f t="shared" si="284"/>
        <v>-1.4996892199462097E-2</v>
      </c>
      <c r="K2284" s="6">
        <f t="shared" si="285"/>
        <v>4.422273760545492E-3</v>
      </c>
      <c r="L2284" s="7">
        <f t="shared" si="286"/>
        <v>356.07902461587429</v>
      </c>
      <c r="M2284" s="6">
        <f t="shared" si="287"/>
        <v>-1.5560819042234386E-2</v>
      </c>
      <c r="N2284" s="1"/>
    </row>
    <row r="2285" spans="1:14" x14ac:dyDescent="0.25">
      <c r="A2285" s="3">
        <v>43747</v>
      </c>
      <c r="B2285" s="1">
        <v>2919.3999020000001</v>
      </c>
      <c r="C2285" s="1">
        <v>136.68391399999999</v>
      </c>
      <c r="D2285" s="1">
        <v>1202.400024</v>
      </c>
      <c r="E2285" s="1">
        <f t="shared" si="280"/>
        <v>1170.6862650802159</v>
      </c>
      <c r="F2285" s="1">
        <f t="shared" si="281"/>
        <v>-31.713758919784141</v>
      </c>
      <c r="G2285" s="1">
        <f t="shared" si="282"/>
        <v>2.9296089391905298</v>
      </c>
      <c r="H2285" s="1">
        <f t="shared" si="283"/>
        <v>-34.643367858974671</v>
      </c>
      <c r="I2285" s="6">
        <f t="shared" si="284"/>
        <v>1.8942947336896054E-2</v>
      </c>
      <c r="J2285" s="6">
        <f t="shared" si="284"/>
        <v>1.0309814010613039E-2</v>
      </c>
      <c r="K2285" s="6">
        <f t="shared" si="285"/>
        <v>8.6331333262830157E-3</v>
      </c>
      <c r="L2285" s="7">
        <f t="shared" si="286"/>
        <v>359.15310231007595</v>
      </c>
      <c r="M2285" s="6">
        <f t="shared" si="287"/>
        <v>9.1044922894218949E-3</v>
      </c>
      <c r="N2285" s="1"/>
    </row>
    <row r="2286" spans="1:14" x14ac:dyDescent="0.25">
      <c r="A2286" s="3">
        <v>43748</v>
      </c>
      <c r="B2286" s="1">
        <v>2938.1298830000001</v>
      </c>
      <c r="C2286" s="1">
        <v>137.53424100000001</v>
      </c>
      <c r="D2286" s="1">
        <v>1209.469971</v>
      </c>
      <c r="E2286" s="1">
        <f t="shared" si="280"/>
        <v>1175.7725869066689</v>
      </c>
      <c r="F2286" s="1">
        <f t="shared" si="281"/>
        <v>-33.697384093331038</v>
      </c>
      <c r="G2286" s="1">
        <f t="shared" si="282"/>
        <v>-1.9836251735468977</v>
      </c>
      <c r="H2286" s="1">
        <f t="shared" si="283"/>
        <v>-31.713758919784141</v>
      </c>
      <c r="I2286" s="6">
        <f t="shared" si="284"/>
        <v>6.221119772733541E-3</v>
      </c>
      <c r="J2286" s="6">
        <f t="shared" si="284"/>
        <v>5.8798626570886192E-3</v>
      </c>
      <c r="K2286" s="6">
        <f t="shared" si="285"/>
        <v>3.4125711564492178E-4</v>
      </c>
      <c r="L2286" s="7">
        <f t="shared" si="286"/>
        <v>359.2756658618452</v>
      </c>
      <c r="M2286" s="6">
        <f t="shared" si="287"/>
        <v>6.4156955637246771E-3</v>
      </c>
      <c r="N2286" s="1"/>
    </row>
    <row r="2287" spans="1:14" x14ac:dyDescent="0.25">
      <c r="A2287" s="3">
        <v>43749</v>
      </c>
      <c r="B2287" s="1">
        <v>2970.2700199999999</v>
      </c>
      <c r="C2287" s="1">
        <v>138.107697</v>
      </c>
      <c r="D2287" s="1">
        <v>1215.709961</v>
      </c>
      <c r="E2287" s="1">
        <f t="shared" si="280"/>
        <v>1179.2027752569275</v>
      </c>
      <c r="F2287" s="1">
        <f t="shared" si="281"/>
        <v>-36.507185743072569</v>
      </c>
      <c r="G2287" s="1">
        <f t="shared" si="282"/>
        <v>-2.8098016497415301</v>
      </c>
      <c r="H2287" s="1">
        <f t="shared" si="283"/>
        <v>-33.697384093331038</v>
      </c>
      <c r="I2287" s="6">
        <f t="shared" si="284"/>
        <v>4.1695507666341669E-3</v>
      </c>
      <c r="J2287" s="6">
        <f t="shared" si="284"/>
        <v>5.1592765009624841E-3</v>
      </c>
      <c r="K2287" s="6">
        <f t="shared" si="285"/>
        <v>-9.8972573432831723E-4</v>
      </c>
      <c r="L2287" s="7">
        <f t="shared" si="286"/>
        <v>358.92008148962378</v>
      </c>
      <c r="M2287" s="6">
        <f t="shared" si="287"/>
        <v>1.0938977608158984E-2</v>
      </c>
      <c r="N2287" s="1"/>
    </row>
    <row r="2288" spans="1:14" x14ac:dyDescent="0.25">
      <c r="A2288" s="3">
        <v>43752</v>
      </c>
      <c r="B2288" s="1">
        <v>2966.1499020000001</v>
      </c>
      <c r="C2288" s="1">
        <v>137.97917200000001</v>
      </c>
      <c r="D2288" s="1">
        <v>1217.7700199999999</v>
      </c>
      <c r="E2288" s="1">
        <f t="shared" si="280"/>
        <v>1178.433989233733</v>
      </c>
      <c r="F2288" s="1">
        <f t="shared" si="281"/>
        <v>-39.336030766266958</v>
      </c>
      <c r="G2288" s="1">
        <f t="shared" si="282"/>
        <v>-2.8288450231943898</v>
      </c>
      <c r="H2288" s="1">
        <f t="shared" si="283"/>
        <v>-36.507185743072569</v>
      </c>
      <c r="I2288" s="6">
        <f t="shared" si="284"/>
        <v>-9.3061431615937273E-4</v>
      </c>
      <c r="J2288" s="6">
        <f t="shared" si="284"/>
        <v>1.6945316449537007E-3</v>
      </c>
      <c r="K2288" s="6">
        <f t="shared" si="285"/>
        <v>-2.6251459611130734E-3</v>
      </c>
      <c r="L2288" s="7">
        <f t="shared" si="286"/>
        <v>357.97786388733891</v>
      </c>
      <c r="M2288" s="6">
        <f t="shared" si="287"/>
        <v>-1.3871190067763495E-3</v>
      </c>
      <c r="N2288" s="1"/>
    </row>
    <row r="2289" spans="1:14" x14ac:dyDescent="0.25">
      <c r="A2289" s="3">
        <v>43753</v>
      </c>
      <c r="B2289" s="1">
        <v>2995.679932</v>
      </c>
      <c r="C2289" s="1">
        <v>139.97644</v>
      </c>
      <c r="D2289" s="1">
        <v>1242.23999</v>
      </c>
      <c r="E2289" s="1">
        <f t="shared" si="280"/>
        <v>1190.3808612273024</v>
      </c>
      <c r="F2289" s="1">
        <f t="shared" si="281"/>
        <v>-51.859128772697659</v>
      </c>
      <c r="G2289" s="1">
        <f t="shared" si="282"/>
        <v>-12.5230980064307</v>
      </c>
      <c r="H2289" s="1">
        <f t="shared" si="283"/>
        <v>-39.336030766266958</v>
      </c>
      <c r="I2289" s="6">
        <f t="shared" si="284"/>
        <v>1.4475141219139953E-2</v>
      </c>
      <c r="J2289" s="6">
        <f t="shared" si="284"/>
        <v>2.0094081475252601E-2</v>
      </c>
      <c r="K2289" s="6">
        <f t="shared" si="285"/>
        <v>-5.6189402561126478E-3</v>
      </c>
      <c r="L2289" s="7">
        <f t="shared" si="286"/>
        <v>355.96640765714511</v>
      </c>
      <c r="M2289" s="6">
        <f t="shared" si="287"/>
        <v>9.9556768793407358E-3</v>
      </c>
      <c r="N2289" s="1"/>
    </row>
    <row r="2290" spans="1:14" x14ac:dyDescent="0.25">
      <c r="A2290" s="3">
        <v>43754</v>
      </c>
      <c r="B2290" s="1">
        <v>2989.6899410000001</v>
      </c>
      <c r="C2290" s="1">
        <v>138.82948300000001</v>
      </c>
      <c r="D2290" s="1">
        <v>1243</v>
      </c>
      <c r="E2290" s="1">
        <f t="shared" si="280"/>
        <v>1183.520215354476</v>
      </c>
      <c r="F2290" s="1">
        <f t="shared" si="281"/>
        <v>-59.479784645523978</v>
      </c>
      <c r="G2290" s="1">
        <f t="shared" si="282"/>
        <v>-7.620655872826319</v>
      </c>
      <c r="H2290" s="1">
        <f t="shared" si="283"/>
        <v>-51.859128772697659</v>
      </c>
      <c r="I2290" s="6">
        <f t="shared" si="284"/>
        <v>-8.1939289211812039E-3</v>
      </c>
      <c r="J2290" s="6">
        <f t="shared" si="284"/>
        <v>6.1180609714539536E-4</v>
      </c>
      <c r="K2290" s="6">
        <f t="shared" si="285"/>
        <v>-8.8057350183265992E-3</v>
      </c>
      <c r="L2290" s="7">
        <f t="shared" si="286"/>
        <v>352.83186179589069</v>
      </c>
      <c r="M2290" s="6">
        <f t="shared" si="287"/>
        <v>-1.9995430539873071E-3</v>
      </c>
      <c r="N2290" s="1"/>
    </row>
    <row r="2291" spans="1:14" x14ac:dyDescent="0.25">
      <c r="A2291" s="3">
        <v>43755</v>
      </c>
      <c r="B2291" s="1">
        <v>2997.9499510000001</v>
      </c>
      <c r="C2291" s="1">
        <v>138.11758399999999</v>
      </c>
      <c r="D2291" s="1">
        <v>1252.8000489999999</v>
      </c>
      <c r="E2291" s="1">
        <f t="shared" si="280"/>
        <v>1179.2619154040685</v>
      </c>
      <c r="F2291" s="1">
        <f t="shared" si="281"/>
        <v>-73.538133595931413</v>
      </c>
      <c r="G2291" s="1">
        <f t="shared" si="282"/>
        <v>-14.058348950407435</v>
      </c>
      <c r="H2291" s="1">
        <f t="shared" si="283"/>
        <v>-59.479784645523978</v>
      </c>
      <c r="I2291" s="6">
        <f t="shared" si="284"/>
        <v>-5.1278661031967099E-3</v>
      </c>
      <c r="J2291" s="6">
        <f t="shared" si="284"/>
        <v>7.8841906677393769E-3</v>
      </c>
      <c r="K2291" s="6">
        <f t="shared" si="285"/>
        <v>-1.3012056770936087E-2</v>
      </c>
      <c r="L2291" s="7">
        <f t="shared" si="286"/>
        <v>348.2407935796075</v>
      </c>
      <c r="M2291" s="6">
        <f t="shared" si="287"/>
        <v>2.7628316524479501E-3</v>
      </c>
      <c r="N2291" s="1"/>
    </row>
    <row r="2292" spans="1:14" x14ac:dyDescent="0.25">
      <c r="A2292" s="3">
        <v>43756</v>
      </c>
      <c r="B2292" s="1">
        <v>2986.1999510000001</v>
      </c>
      <c r="C2292" s="1">
        <v>135.86325099999999</v>
      </c>
      <c r="D2292" s="1">
        <v>1244.410034</v>
      </c>
      <c r="E2292" s="1">
        <f t="shared" si="280"/>
        <v>1165.7773816400072</v>
      </c>
      <c r="F2292" s="1">
        <f t="shared" si="281"/>
        <v>-78.63265235999279</v>
      </c>
      <c r="G2292" s="1">
        <f t="shared" si="282"/>
        <v>-5.0945187640613767</v>
      </c>
      <c r="H2292" s="1">
        <f t="shared" si="283"/>
        <v>-73.538133595931413</v>
      </c>
      <c r="I2292" s="6">
        <f t="shared" si="284"/>
        <v>-1.6321839223599532E-2</v>
      </c>
      <c r="J2292" s="6">
        <f t="shared" si="284"/>
        <v>-6.6970104341047554E-3</v>
      </c>
      <c r="K2292" s="6">
        <f t="shared" si="285"/>
        <v>-9.624828789494777E-3</v>
      </c>
      <c r="L2292" s="7">
        <f t="shared" si="286"/>
        <v>344.88903556388601</v>
      </c>
      <c r="M2292" s="6">
        <f t="shared" si="287"/>
        <v>-3.9193449497315624E-3</v>
      </c>
      <c r="N2292" s="1"/>
    </row>
    <row r="2293" spans="1:14" x14ac:dyDescent="0.25">
      <c r="A2293" s="3">
        <v>43759</v>
      </c>
      <c r="B2293" s="1">
        <v>3006.719971</v>
      </c>
      <c r="C2293" s="1">
        <v>136.87176500000001</v>
      </c>
      <c r="D2293" s="1">
        <v>1244.280029</v>
      </c>
      <c r="E2293" s="1">
        <f t="shared" si="280"/>
        <v>1171.809915912685</v>
      </c>
      <c r="F2293" s="1">
        <f t="shared" si="281"/>
        <v>-72.470113087314985</v>
      </c>
      <c r="G2293" s="1">
        <f t="shared" si="282"/>
        <v>6.1625392726778045</v>
      </c>
      <c r="H2293" s="1">
        <f t="shared" si="283"/>
        <v>-78.63265235999279</v>
      </c>
      <c r="I2293" s="6">
        <f t="shared" si="284"/>
        <v>7.423008006778975E-3</v>
      </c>
      <c r="J2293" s="6">
        <f t="shared" si="284"/>
        <v>-1.0447119233047975E-4</v>
      </c>
      <c r="K2293" s="6">
        <f t="shared" si="285"/>
        <v>7.5274791991094547E-3</v>
      </c>
      <c r="L2293" s="7">
        <f t="shared" si="286"/>
        <v>347.48518060509406</v>
      </c>
      <c r="M2293" s="6">
        <f t="shared" si="287"/>
        <v>6.8716162134849768E-3</v>
      </c>
      <c r="N2293" s="1"/>
    </row>
    <row r="2294" spans="1:14" x14ac:dyDescent="0.25">
      <c r="A2294" s="3">
        <v>43760</v>
      </c>
      <c r="B2294" s="1">
        <v>2995.98999</v>
      </c>
      <c r="C2294" s="1">
        <v>134.83496099999999</v>
      </c>
      <c r="D2294" s="1">
        <v>1241.1999510000001</v>
      </c>
      <c r="E2294" s="1">
        <f t="shared" si="280"/>
        <v>1159.6265551098331</v>
      </c>
      <c r="F2294" s="1">
        <f t="shared" si="281"/>
        <v>-81.573395890166921</v>
      </c>
      <c r="G2294" s="1">
        <f t="shared" si="282"/>
        <v>-9.1032828028519361</v>
      </c>
      <c r="H2294" s="1">
        <f t="shared" si="283"/>
        <v>-72.470113087314985</v>
      </c>
      <c r="I2294" s="6">
        <f t="shared" si="284"/>
        <v>-1.4881111528005975E-2</v>
      </c>
      <c r="J2294" s="6">
        <f t="shared" si="284"/>
        <v>-2.4753897259569557E-3</v>
      </c>
      <c r="K2294" s="6">
        <f t="shared" si="285"/>
        <v>-1.2405721802049019E-2</v>
      </c>
      <c r="L2294" s="7">
        <f t="shared" si="286"/>
        <v>343.17437612417251</v>
      </c>
      <c r="M2294" s="6">
        <f t="shared" si="287"/>
        <v>-3.5686665547477459E-3</v>
      </c>
      <c r="N2294" s="1"/>
    </row>
    <row r="2295" spans="1:14" x14ac:dyDescent="0.25">
      <c r="A2295" s="3">
        <v>43761</v>
      </c>
      <c r="B2295" s="1">
        <v>3004.5200199999999</v>
      </c>
      <c r="C2295" s="1">
        <v>135.69519</v>
      </c>
      <c r="D2295" s="1">
        <v>1257.630005</v>
      </c>
      <c r="E2295" s="1">
        <f t="shared" si="280"/>
        <v>1164.7721068075305</v>
      </c>
      <c r="F2295" s="1">
        <f t="shared" si="281"/>
        <v>-92.85789819246952</v>
      </c>
      <c r="G2295" s="1">
        <f t="shared" si="282"/>
        <v>-11.284502302302599</v>
      </c>
      <c r="H2295" s="1">
        <f t="shared" si="283"/>
        <v>-81.573395890166921</v>
      </c>
      <c r="I2295" s="6">
        <f t="shared" si="284"/>
        <v>6.3798661238905208E-3</v>
      </c>
      <c r="J2295" s="6">
        <f t="shared" si="284"/>
        <v>1.3237233845169394E-2</v>
      </c>
      <c r="K2295" s="6">
        <f t="shared" si="285"/>
        <v>-6.8573677212788731E-3</v>
      </c>
      <c r="L2295" s="7">
        <f t="shared" si="286"/>
        <v>340.82110323456857</v>
      </c>
      <c r="M2295" s="6">
        <f t="shared" si="287"/>
        <v>2.847149032029872E-3</v>
      </c>
      <c r="N2295" s="1"/>
    </row>
    <row r="2296" spans="1:14" x14ac:dyDescent="0.25">
      <c r="A2296" s="3">
        <v>43762</v>
      </c>
      <c r="B2296" s="1">
        <v>3010.290039</v>
      </c>
      <c r="C2296" s="1">
        <v>138.36479199999999</v>
      </c>
      <c r="D2296" s="1">
        <v>1259.1099850000001</v>
      </c>
      <c r="E2296" s="1">
        <f t="shared" si="280"/>
        <v>1180.7406164756255</v>
      </c>
      <c r="F2296" s="1">
        <f t="shared" si="281"/>
        <v>-78.369368524374522</v>
      </c>
      <c r="G2296" s="1">
        <f t="shared" si="282"/>
        <v>14.488529668094998</v>
      </c>
      <c r="H2296" s="1">
        <f t="shared" si="283"/>
        <v>-92.85789819246952</v>
      </c>
      <c r="I2296" s="6">
        <f t="shared" si="284"/>
        <v>1.9673519746720602E-2</v>
      </c>
      <c r="J2296" s="6">
        <f t="shared" si="284"/>
        <v>1.1768008031902699E-3</v>
      </c>
      <c r="K2296" s="6">
        <f t="shared" si="285"/>
        <v>1.8496718943530333E-2</v>
      </c>
      <c r="L2296" s="7">
        <f t="shared" si="286"/>
        <v>347.1251753911223</v>
      </c>
      <c r="M2296" s="6">
        <f t="shared" si="287"/>
        <v>1.9204461816166862E-3</v>
      </c>
      <c r="N2296" s="1"/>
    </row>
    <row r="2297" spans="1:14" x14ac:dyDescent="0.25">
      <c r="A2297" s="3">
        <v>43763</v>
      </c>
      <c r="B2297" s="1">
        <v>3022.5500489999999</v>
      </c>
      <c r="C2297" s="1">
        <v>139.14587399999999</v>
      </c>
      <c r="D2297" s="1">
        <v>1264.3000489999999</v>
      </c>
      <c r="E2297" s="1">
        <f t="shared" si="280"/>
        <v>1185.4127419342426</v>
      </c>
      <c r="F2297" s="1">
        <f t="shared" si="281"/>
        <v>-78.887307065757341</v>
      </c>
      <c r="G2297" s="1">
        <f t="shared" si="282"/>
        <v>-0.51793854138281858</v>
      </c>
      <c r="H2297" s="1">
        <f t="shared" si="283"/>
        <v>-78.369368524374522</v>
      </c>
      <c r="I2297" s="6">
        <f t="shared" si="284"/>
        <v>5.6450921416482114E-3</v>
      </c>
      <c r="J2297" s="6">
        <f t="shared" si="284"/>
        <v>4.1220100402903359E-3</v>
      </c>
      <c r="K2297" s="6">
        <f t="shared" si="285"/>
        <v>1.5230821013578755E-3</v>
      </c>
      <c r="L2297" s="7">
        <f t="shared" si="286"/>
        <v>347.65387553269125</v>
      </c>
      <c r="M2297" s="6">
        <f t="shared" si="287"/>
        <v>4.072700584051514E-3</v>
      </c>
      <c r="N2297" s="1"/>
    </row>
    <row r="2298" spans="1:14" x14ac:dyDescent="0.25">
      <c r="A2298" s="3">
        <v>43766</v>
      </c>
      <c r="B2298" s="1">
        <v>3039.419922</v>
      </c>
      <c r="C2298" s="1">
        <v>142.56693999999999</v>
      </c>
      <c r="D2298" s="1">
        <v>1288.9799800000001</v>
      </c>
      <c r="E2298" s="1">
        <f t="shared" si="280"/>
        <v>1205.8762138286265</v>
      </c>
      <c r="F2298" s="1">
        <f t="shared" si="281"/>
        <v>-83.103766171373536</v>
      </c>
      <c r="G2298" s="1">
        <f t="shared" si="282"/>
        <v>-4.2164591056161953</v>
      </c>
      <c r="H2298" s="1">
        <f t="shared" si="283"/>
        <v>-78.887307065757341</v>
      </c>
      <c r="I2298" s="6">
        <f t="shared" si="284"/>
        <v>2.4586183561576602E-2</v>
      </c>
      <c r="J2298" s="6">
        <f t="shared" si="284"/>
        <v>1.9520628049900512E-2</v>
      </c>
      <c r="K2298" s="6">
        <f t="shared" si="285"/>
        <v>5.0655555116760898E-3</v>
      </c>
      <c r="L2298" s="7">
        <f t="shared" si="286"/>
        <v>349.4149355380514</v>
      </c>
      <c r="M2298" s="6">
        <f t="shared" si="287"/>
        <v>5.5813378526456958E-3</v>
      </c>
      <c r="N2298" s="1"/>
    </row>
    <row r="2299" spans="1:14" x14ac:dyDescent="0.25">
      <c r="A2299" s="3">
        <v>43767</v>
      </c>
      <c r="B2299" s="1">
        <v>3036.889893</v>
      </c>
      <c r="C2299" s="1">
        <v>141.22224399999999</v>
      </c>
      <c r="D2299" s="1">
        <v>1260.660034</v>
      </c>
      <c r="E2299" s="1">
        <f t="shared" si="280"/>
        <v>1197.8327709945829</v>
      </c>
      <c r="F2299" s="1">
        <f t="shared" si="281"/>
        <v>-62.82726300541708</v>
      </c>
      <c r="G2299" s="1">
        <f t="shared" si="282"/>
        <v>20.276503165956456</v>
      </c>
      <c r="H2299" s="1">
        <f t="shared" si="283"/>
        <v>-83.103766171373536</v>
      </c>
      <c r="I2299" s="6">
        <f t="shared" si="284"/>
        <v>-9.4320324192972427E-3</v>
      </c>
      <c r="J2299" s="6">
        <f t="shared" si="284"/>
        <v>-2.1970819127850261E-2</v>
      </c>
      <c r="K2299" s="6">
        <f t="shared" si="285"/>
        <v>1.2538786708553018E-2</v>
      </c>
      <c r="L2299" s="7">
        <f t="shared" si="286"/>
        <v>353.79617488754587</v>
      </c>
      <c r="M2299" s="6">
        <f t="shared" si="287"/>
        <v>-8.3240521708993764E-4</v>
      </c>
      <c r="N2299" s="1"/>
    </row>
    <row r="2300" spans="1:14" x14ac:dyDescent="0.25">
      <c r="A2300" s="3">
        <v>43768</v>
      </c>
      <c r="B2300" s="1">
        <v>3046.7700199999999</v>
      </c>
      <c r="C2300" s="1">
        <v>142.982224</v>
      </c>
      <c r="D2300" s="1">
        <v>1260.6999510000001</v>
      </c>
      <c r="E2300" s="1">
        <f t="shared" si="280"/>
        <v>1208.3602794567632</v>
      </c>
      <c r="F2300" s="1">
        <f t="shared" si="281"/>
        <v>-52.339671543236818</v>
      </c>
      <c r="G2300" s="1">
        <f t="shared" si="282"/>
        <v>10.487591462180262</v>
      </c>
      <c r="H2300" s="1">
        <f t="shared" si="283"/>
        <v>-62.82726300541708</v>
      </c>
      <c r="I2300" s="6">
        <f t="shared" si="284"/>
        <v>1.2462484309483157E-2</v>
      </c>
      <c r="J2300" s="6">
        <f t="shared" si="284"/>
        <v>3.16635721950842E-5</v>
      </c>
      <c r="K2300" s="6">
        <f t="shared" si="285"/>
        <v>1.2430820737288073E-2</v>
      </c>
      <c r="L2300" s="7">
        <f t="shared" si="286"/>
        <v>358.19415171511116</v>
      </c>
      <c r="M2300" s="6">
        <f t="shared" si="287"/>
        <v>3.2533701741288557E-3</v>
      </c>
      <c r="N2300" s="1"/>
    </row>
    <row r="2301" spans="1:14" x14ac:dyDescent="0.25">
      <c r="A2301" s="3">
        <v>43769</v>
      </c>
      <c r="B2301" s="1">
        <v>3037.5600589999999</v>
      </c>
      <c r="C2301" s="1">
        <v>141.75616500000001</v>
      </c>
      <c r="D2301" s="1">
        <v>1258.8000489999999</v>
      </c>
      <c r="E2301" s="1">
        <f t="shared" si="280"/>
        <v>1201.026476517166</v>
      </c>
      <c r="F2301" s="1">
        <f t="shared" si="281"/>
        <v>-57.77357248283397</v>
      </c>
      <c r="G2301" s="1">
        <f t="shared" si="282"/>
        <v>-5.4339009395971516</v>
      </c>
      <c r="H2301" s="1">
        <f t="shared" si="283"/>
        <v>-52.339671543236818</v>
      </c>
      <c r="I2301" s="6">
        <f t="shared" si="284"/>
        <v>-8.5749050875022492E-3</v>
      </c>
      <c r="J2301" s="6">
        <f t="shared" si="284"/>
        <v>-1.5070215545682775E-3</v>
      </c>
      <c r="K2301" s="6">
        <f t="shared" si="285"/>
        <v>-7.0678835329339718E-3</v>
      </c>
      <c r="L2301" s="7">
        <f t="shared" si="286"/>
        <v>355.66247716861068</v>
      </c>
      <c r="M2301" s="6">
        <f t="shared" si="287"/>
        <v>-3.0228605833531041E-3</v>
      </c>
      <c r="N2301" s="1"/>
    </row>
    <row r="2302" spans="1:14" x14ac:dyDescent="0.25">
      <c r="A2302" s="3">
        <v>43770</v>
      </c>
      <c r="B2302" s="1">
        <v>3066.9099120000001</v>
      </c>
      <c r="C2302" s="1">
        <v>142.10223400000001</v>
      </c>
      <c r="D2302" s="1">
        <v>1272.25</v>
      </c>
      <c r="E2302" s="1">
        <f t="shared" si="280"/>
        <v>1203.0965252256733</v>
      </c>
      <c r="F2302" s="1">
        <f t="shared" si="281"/>
        <v>-69.153474774326696</v>
      </c>
      <c r="G2302" s="1">
        <f t="shared" si="282"/>
        <v>-11.379902291492726</v>
      </c>
      <c r="H2302" s="1">
        <f t="shared" si="283"/>
        <v>-57.77357248283397</v>
      </c>
      <c r="I2302" s="6">
        <f t="shared" si="284"/>
        <v>2.4412977029959482E-3</v>
      </c>
      <c r="J2302" s="6">
        <f t="shared" si="284"/>
        <v>1.0684739812875543E-2</v>
      </c>
      <c r="K2302" s="6">
        <f t="shared" si="285"/>
        <v>-8.2434421098795951E-3</v>
      </c>
      <c r="L2302" s="7">
        <f t="shared" si="286"/>
        <v>352.73059412741486</v>
      </c>
      <c r="M2302" s="6">
        <f t="shared" si="287"/>
        <v>9.6623119971042115E-3</v>
      </c>
      <c r="N2302" s="1"/>
    </row>
    <row r="2303" spans="1:14" x14ac:dyDescent="0.25">
      <c r="A2303" s="3">
        <v>43773</v>
      </c>
      <c r="B2303" s="1">
        <v>3078.2700199999999</v>
      </c>
      <c r="C2303" s="1">
        <v>142.92289700000001</v>
      </c>
      <c r="D2303" s="1">
        <v>1289.6099850000001</v>
      </c>
      <c r="E2303" s="1">
        <f t="shared" si="280"/>
        <v>1208.0054086658818</v>
      </c>
      <c r="F2303" s="1">
        <f t="shared" si="281"/>
        <v>-81.604576334118292</v>
      </c>
      <c r="G2303" s="1">
        <f t="shared" si="282"/>
        <v>-12.451101559791596</v>
      </c>
      <c r="H2303" s="1">
        <f t="shared" si="283"/>
        <v>-69.153474774326696</v>
      </c>
      <c r="I2303" s="6">
        <f t="shared" si="284"/>
        <v>5.7751590309269574E-3</v>
      </c>
      <c r="J2303" s="6">
        <f t="shared" si="284"/>
        <v>1.3645105128708979E-2</v>
      </c>
      <c r="K2303" s="6">
        <f t="shared" si="285"/>
        <v>-7.8699460977820213E-3</v>
      </c>
      <c r="L2303" s="7">
        <f t="shared" si="286"/>
        <v>349.95462336459349</v>
      </c>
      <c r="M2303" s="6">
        <f t="shared" si="287"/>
        <v>3.7040892383408686E-3</v>
      </c>
      <c r="N2303" s="1"/>
    </row>
    <row r="2304" spans="1:14" x14ac:dyDescent="0.25">
      <c r="A2304" s="3">
        <v>43774</v>
      </c>
      <c r="B2304" s="1">
        <v>3074.6201169999999</v>
      </c>
      <c r="C2304" s="1">
        <v>142.833923</v>
      </c>
      <c r="D2304" s="1">
        <v>1291.4399410000001</v>
      </c>
      <c r="E2304" s="1">
        <f t="shared" si="280"/>
        <v>1207.4732011760727</v>
      </c>
      <c r="F2304" s="1">
        <f t="shared" si="281"/>
        <v>-83.966739823927355</v>
      </c>
      <c r="G2304" s="1">
        <f t="shared" si="282"/>
        <v>-2.3621634898090633</v>
      </c>
      <c r="H2304" s="1">
        <f t="shared" si="283"/>
        <v>-81.604576334118292</v>
      </c>
      <c r="I2304" s="6">
        <f t="shared" si="284"/>
        <v>-6.2253146184132468E-4</v>
      </c>
      <c r="J2304" s="6">
        <f t="shared" si="284"/>
        <v>1.4189995590023763E-3</v>
      </c>
      <c r="K2304" s="6">
        <f t="shared" si="285"/>
        <v>-2.041531020843701E-3</v>
      </c>
      <c r="L2304" s="7">
        <f t="shared" si="286"/>
        <v>349.24018014510699</v>
      </c>
      <c r="M2304" s="6">
        <f t="shared" si="287"/>
        <v>-1.1856994273685695E-3</v>
      </c>
      <c r="N2304" s="1"/>
    </row>
    <row r="2305" spans="1:14" x14ac:dyDescent="0.25">
      <c r="A2305" s="3">
        <v>43775</v>
      </c>
      <c r="B2305" s="1">
        <v>3076.780029</v>
      </c>
      <c r="C2305" s="1">
        <v>142.4384</v>
      </c>
      <c r="D2305" s="1">
        <v>1291.01001</v>
      </c>
      <c r="E2305" s="1">
        <f t="shared" si="280"/>
        <v>1205.1073380813291</v>
      </c>
      <c r="F2305" s="1">
        <f t="shared" si="281"/>
        <v>-85.902671918670876</v>
      </c>
      <c r="G2305" s="1">
        <f t="shared" si="282"/>
        <v>-1.9359320947435208</v>
      </c>
      <c r="H2305" s="1">
        <f t="shared" si="283"/>
        <v>-83.966739823927355</v>
      </c>
      <c r="I2305" s="6">
        <f t="shared" si="284"/>
        <v>-2.7691110885471604E-3</v>
      </c>
      <c r="J2305" s="6">
        <f t="shared" si="284"/>
        <v>-3.3290824168508149E-4</v>
      </c>
      <c r="K2305" s="6">
        <f t="shared" si="285"/>
        <v>-2.4362028468620789E-3</v>
      </c>
      <c r="L2305" s="7">
        <f t="shared" si="286"/>
        <v>348.38936022399884</v>
      </c>
      <c r="M2305" s="6">
        <f t="shared" si="287"/>
        <v>7.0249719243609121E-4</v>
      </c>
      <c r="N2305" s="1"/>
    </row>
    <row r="2306" spans="1:14" x14ac:dyDescent="0.25">
      <c r="A2306" s="3">
        <v>43776</v>
      </c>
      <c r="B2306" s="1">
        <v>3085.179932</v>
      </c>
      <c r="C2306" s="1">
        <v>142.63613900000001</v>
      </c>
      <c r="D2306" s="1">
        <v>1306.9399410000001</v>
      </c>
      <c r="E2306" s="1">
        <f t="shared" si="280"/>
        <v>1206.2901350425464</v>
      </c>
      <c r="F2306" s="1">
        <f t="shared" si="281"/>
        <v>-100.64980595745374</v>
      </c>
      <c r="G2306" s="1">
        <f t="shared" si="282"/>
        <v>-14.74713403878286</v>
      </c>
      <c r="H2306" s="1">
        <f t="shared" si="283"/>
        <v>-85.902671918670876</v>
      </c>
      <c r="I2306" s="6">
        <f t="shared" si="284"/>
        <v>1.3882422155824248E-3</v>
      </c>
      <c r="J2306" s="6">
        <f t="shared" si="284"/>
        <v>1.2339122761720667E-2</v>
      </c>
      <c r="K2306" s="6">
        <f t="shared" si="285"/>
        <v>-1.0950880546138242E-2</v>
      </c>
      <c r="L2306" s="7">
        <f t="shared" si="286"/>
        <v>344.57418995664028</v>
      </c>
      <c r="M2306" s="6">
        <f t="shared" si="287"/>
        <v>2.7300953987048349E-3</v>
      </c>
      <c r="N2306" s="1"/>
    </row>
    <row r="2307" spans="1:14" x14ac:dyDescent="0.25">
      <c r="A2307" s="3">
        <v>43777</v>
      </c>
      <c r="B2307" s="1">
        <v>3093.080078</v>
      </c>
      <c r="C2307" s="1">
        <v>144.31701699999999</v>
      </c>
      <c r="D2307" s="1">
        <v>1309</v>
      </c>
      <c r="E2307" s="1">
        <f t="shared" ref="E2307:E2370" si="288">$Q$2+$P$2*C2307</f>
        <v>1216.3444864379558</v>
      </c>
      <c r="F2307" s="1">
        <f t="shared" ref="F2307:F2370" si="289">E2307-D2307</f>
        <v>-92.655513562044234</v>
      </c>
      <c r="G2307" s="1">
        <f t="shared" si="282"/>
        <v>7.9942923954095022</v>
      </c>
      <c r="H2307" s="1">
        <f t="shared" si="283"/>
        <v>-100.64980595745374</v>
      </c>
      <c r="I2307" s="6">
        <f t="shared" si="284"/>
        <v>1.1784376749008674E-2</v>
      </c>
      <c r="J2307" s="6">
        <f t="shared" si="284"/>
        <v>1.5762461115265136E-3</v>
      </c>
      <c r="K2307" s="6">
        <f t="shared" si="285"/>
        <v>1.020813063748216E-2</v>
      </c>
      <c r="L2307" s="7">
        <f t="shared" si="286"/>
        <v>348.09164830202224</v>
      </c>
      <c r="M2307" s="6">
        <f t="shared" si="287"/>
        <v>2.5606759327254647E-3</v>
      </c>
      <c r="N2307" s="1"/>
    </row>
    <row r="2308" spans="1:14" x14ac:dyDescent="0.25">
      <c r="A2308" s="3">
        <v>43780</v>
      </c>
      <c r="B2308" s="1">
        <v>3087.01001</v>
      </c>
      <c r="C2308" s="1">
        <v>144.46533199999999</v>
      </c>
      <c r="D2308" s="1">
        <v>1298.280029</v>
      </c>
      <c r="E2308" s="1">
        <f t="shared" si="288"/>
        <v>1217.2316484611426</v>
      </c>
      <c r="F2308" s="1">
        <f t="shared" si="289"/>
        <v>-81.048380538857373</v>
      </c>
      <c r="G2308" s="1">
        <f t="shared" ref="G2308:G2371" si="290">F2308-F2307</f>
        <v>11.607133023186861</v>
      </c>
      <c r="H2308" s="1">
        <f t="shared" ref="H2308:H2371" si="291">F2307</f>
        <v>-92.655513562044234</v>
      </c>
      <c r="I2308" s="6">
        <f t="shared" ref="I2308:J2371" si="292">C2308/C2307-1</f>
        <v>1.0277027829641572E-3</v>
      </c>
      <c r="J2308" s="6">
        <f t="shared" si="292"/>
        <v>-8.1894354469059794E-3</v>
      </c>
      <c r="K2308" s="6">
        <f t="shared" ref="K2308:K2371" si="293">IF(F2307&gt;0,J2308-I2308,I2308-J2308)</f>
        <v>9.2171382298701365E-3</v>
      </c>
      <c r="L2308" s="7">
        <f t="shared" ref="L2308:L2371" si="294">L2307*(1+K2308)</f>
        <v>351.30005714108535</v>
      </c>
      <c r="M2308" s="6">
        <f t="shared" ref="M2308:M2371" si="295">B2308/B2307-1</f>
        <v>-1.9624671353238865E-3</v>
      </c>
      <c r="N2308" s="1"/>
    </row>
    <row r="2309" spans="1:14" x14ac:dyDescent="0.25">
      <c r="A2309" s="3">
        <v>43781</v>
      </c>
      <c r="B2309" s="1">
        <v>3091.8400879999999</v>
      </c>
      <c r="C2309" s="1">
        <v>145.41452000000001</v>
      </c>
      <c r="D2309" s="1">
        <v>1297.209961</v>
      </c>
      <c r="E2309" s="1">
        <f t="shared" si="288"/>
        <v>1222.9093179245458</v>
      </c>
      <c r="F2309" s="1">
        <f t="shared" si="289"/>
        <v>-74.300643075454218</v>
      </c>
      <c r="G2309" s="1">
        <f t="shared" si="290"/>
        <v>6.7477374634031548</v>
      </c>
      <c r="H2309" s="1">
        <f t="shared" si="291"/>
        <v>-81.048380538857373</v>
      </c>
      <c r="I2309" s="6">
        <f t="shared" si="292"/>
        <v>6.5703514252126727E-3</v>
      </c>
      <c r="J2309" s="6">
        <f t="shared" si="292"/>
        <v>-8.2421971847179698E-4</v>
      </c>
      <c r="K2309" s="6">
        <f t="shared" si="293"/>
        <v>7.3945711436844697E-3</v>
      </c>
      <c r="L2309" s="7">
        <f t="shared" si="294"/>
        <v>353.89777040639552</v>
      </c>
      <c r="M2309" s="6">
        <f t="shared" si="295"/>
        <v>1.5646460440210674E-3</v>
      </c>
      <c r="N2309" s="1"/>
    </row>
    <row r="2310" spans="1:14" x14ac:dyDescent="0.25">
      <c r="A2310" s="3">
        <v>43782</v>
      </c>
      <c r="B2310" s="1">
        <v>3094.040039</v>
      </c>
      <c r="C2310" s="1">
        <v>145.651825</v>
      </c>
      <c r="D2310" s="1">
        <v>1296.1800539999999</v>
      </c>
      <c r="E2310" s="1">
        <f t="shared" si="288"/>
        <v>1224.3287831432515</v>
      </c>
      <c r="F2310" s="1">
        <f t="shared" si="289"/>
        <v>-71.851270856748442</v>
      </c>
      <c r="G2310" s="1">
        <f t="shared" si="290"/>
        <v>2.4493722187057756</v>
      </c>
      <c r="H2310" s="1">
        <f t="shared" si="291"/>
        <v>-74.300643075454218</v>
      </c>
      <c r="I2310" s="6">
        <f t="shared" si="292"/>
        <v>1.6319209388442335E-3</v>
      </c>
      <c r="J2310" s="6">
        <f t="shared" si="292"/>
        <v>-7.9394009525346476E-4</v>
      </c>
      <c r="K2310" s="6">
        <f t="shared" si="293"/>
        <v>2.4258610340976983E-3</v>
      </c>
      <c r="L2310" s="7">
        <f t="shared" si="294"/>
        <v>354.75627721767847</v>
      </c>
      <c r="M2310" s="6">
        <f t="shared" si="295"/>
        <v>7.1153453522332377E-4</v>
      </c>
      <c r="N2310" s="1"/>
    </row>
    <row r="2311" spans="1:14" x14ac:dyDescent="0.25">
      <c r="A2311" s="3">
        <v>43783</v>
      </c>
      <c r="B2311" s="1">
        <v>3096.6298830000001</v>
      </c>
      <c r="C2311" s="1">
        <v>146.393372</v>
      </c>
      <c r="D2311" s="1">
        <v>1309.150024</v>
      </c>
      <c r="E2311" s="1">
        <f t="shared" si="288"/>
        <v>1228.7644257741931</v>
      </c>
      <c r="F2311" s="1">
        <f t="shared" si="289"/>
        <v>-80.385598225806916</v>
      </c>
      <c r="G2311" s="1">
        <f t="shared" si="290"/>
        <v>-8.5343273690584738</v>
      </c>
      <c r="H2311" s="1">
        <f t="shared" si="291"/>
        <v>-71.851270856748442</v>
      </c>
      <c r="I2311" s="6">
        <f t="shared" si="292"/>
        <v>5.0912304051116131E-3</v>
      </c>
      <c r="J2311" s="6">
        <f t="shared" si="292"/>
        <v>1.0006302720038773E-2</v>
      </c>
      <c r="K2311" s="6">
        <f t="shared" si="293"/>
        <v>-4.9150723149271602E-3</v>
      </c>
      <c r="L2311" s="7">
        <f t="shared" si="294"/>
        <v>353.01262446097923</v>
      </c>
      <c r="M2311" s="6">
        <f t="shared" si="295"/>
        <v>8.3704282018182141E-4</v>
      </c>
      <c r="N2311" s="1"/>
    </row>
    <row r="2312" spans="1:14" x14ac:dyDescent="0.25">
      <c r="A2312" s="3">
        <v>43784</v>
      </c>
      <c r="B2312" s="1">
        <v>3120.459961</v>
      </c>
      <c r="C2312" s="1">
        <v>148.281891</v>
      </c>
      <c r="D2312" s="1">
        <v>1333.540039</v>
      </c>
      <c r="E2312" s="1">
        <f t="shared" si="288"/>
        <v>1240.0608040020643</v>
      </c>
      <c r="F2312" s="1">
        <f t="shared" si="289"/>
        <v>-93.479234997935691</v>
      </c>
      <c r="G2312" s="1">
        <f t="shared" si="290"/>
        <v>-13.093636772128775</v>
      </c>
      <c r="H2312" s="1">
        <f t="shared" si="291"/>
        <v>-80.385598225806916</v>
      </c>
      <c r="I2312" s="6">
        <f t="shared" si="292"/>
        <v>1.2900303983707673E-2</v>
      </c>
      <c r="J2312" s="6">
        <f t="shared" si="292"/>
        <v>1.8630420160310024E-2</v>
      </c>
      <c r="K2312" s="6">
        <f t="shared" si="293"/>
        <v>-5.7301161766023512E-3</v>
      </c>
      <c r="L2312" s="7">
        <f t="shared" si="294"/>
        <v>350.98982111101054</v>
      </c>
      <c r="M2312" s="6">
        <f t="shared" si="295"/>
        <v>7.6954879660702247E-3</v>
      </c>
      <c r="N2312" s="1"/>
    </row>
    <row r="2313" spans="1:14" x14ac:dyDescent="0.25">
      <c r="A2313" s="3">
        <v>43787</v>
      </c>
      <c r="B2313" s="1">
        <v>3122.030029</v>
      </c>
      <c r="C2313" s="1">
        <v>148.64771999999999</v>
      </c>
      <c r="D2313" s="1">
        <v>1319.839966</v>
      </c>
      <c r="E2313" s="1">
        <f t="shared" si="288"/>
        <v>1242.2490492623574</v>
      </c>
      <c r="F2313" s="1">
        <f t="shared" si="289"/>
        <v>-77.590916737642601</v>
      </c>
      <c r="G2313" s="1">
        <f t="shared" si="290"/>
        <v>15.88831826029309</v>
      </c>
      <c r="H2313" s="1">
        <f t="shared" si="291"/>
        <v>-93.479234997935691</v>
      </c>
      <c r="I2313" s="6">
        <f t="shared" si="292"/>
        <v>2.4671185235962678E-3</v>
      </c>
      <c r="J2313" s="6">
        <f t="shared" si="292"/>
        <v>-1.0273462062881489E-2</v>
      </c>
      <c r="K2313" s="6">
        <f t="shared" si="293"/>
        <v>1.2740580586477757E-2</v>
      </c>
      <c r="L2313" s="7">
        <f t="shared" si="294"/>
        <v>355.4616352119088</v>
      </c>
      <c r="M2313" s="6">
        <f t="shared" si="295"/>
        <v>5.0315274658951914E-4</v>
      </c>
      <c r="N2313" s="1"/>
    </row>
    <row r="2314" spans="1:14" x14ac:dyDescent="0.25">
      <c r="A2314" s="3">
        <v>43788</v>
      </c>
      <c r="B2314" s="1">
        <v>3120.179932</v>
      </c>
      <c r="C2314" s="1">
        <v>148.69714400000001</v>
      </c>
      <c r="D2314" s="1">
        <v>1312.589966</v>
      </c>
      <c r="E2314" s="1">
        <f t="shared" si="288"/>
        <v>1242.544684200388</v>
      </c>
      <c r="F2314" s="1">
        <f t="shared" si="289"/>
        <v>-70.045281799611985</v>
      </c>
      <c r="G2314" s="1">
        <f t="shared" si="290"/>
        <v>7.5456349380306165</v>
      </c>
      <c r="H2314" s="1">
        <f t="shared" si="291"/>
        <v>-77.590916737642601</v>
      </c>
      <c r="I2314" s="6">
        <f t="shared" si="292"/>
        <v>3.324908044335384E-4</v>
      </c>
      <c r="J2314" s="6">
        <f t="shared" si="292"/>
        <v>-5.4930902130296833E-3</v>
      </c>
      <c r="K2314" s="6">
        <f t="shared" si="293"/>
        <v>5.8255810174632217E-3</v>
      </c>
      <c r="L2314" s="7">
        <f t="shared" si="294"/>
        <v>357.53240576643572</v>
      </c>
      <c r="M2314" s="6">
        <f t="shared" si="295"/>
        <v>-5.9259423606272676E-4</v>
      </c>
      <c r="N2314" s="1"/>
    </row>
    <row r="2315" spans="1:14" x14ac:dyDescent="0.25">
      <c r="A2315" s="3">
        <v>43789</v>
      </c>
      <c r="B2315" s="1">
        <v>3108.459961</v>
      </c>
      <c r="C2315" s="1">
        <v>148.43919399999999</v>
      </c>
      <c r="D2315" s="1">
        <v>1301.8599850000001</v>
      </c>
      <c r="E2315" s="1">
        <f t="shared" si="288"/>
        <v>1241.0017287078144</v>
      </c>
      <c r="F2315" s="1">
        <f t="shared" si="289"/>
        <v>-60.858256292185615</v>
      </c>
      <c r="G2315" s="1">
        <f t="shared" si="290"/>
        <v>9.1870255074263696</v>
      </c>
      <c r="H2315" s="1">
        <f t="shared" si="291"/>
        <v>-70.045281799611985</v>
      </c>
      <c r="I2315" s="6">
        <f t="shared" si="292"/>
        <v>-1.7347340578378612E-3</v>
      </c>
      <c r="J2315" s="6">
        <f t="shared" si="292"/>
        <v>-8.174663282470962E-3</v>
      </c>
      <c r="K2315" s="6">
        <f t="shared" si="293"/>
        <v>6.4399292246331008E-3</v>
      </c>
      <c r="L2315" s="7">
        <f t="shared" si="294"/>
        <v>359.83488915508434</v>
      </c>
      <c r="M2315" s="6">
        <f t="shared" si="295"/>
        <v>-3.7561843404613215E-3</v>
      </c>
      <c r="N2315" s="1"/>
    </row>
    <row r="2316" spans="1:14" x14ac:dyDescent="0.25">
      <c r="A2316" s="3">
        <v>43790</v>
      </c>
      <c r="B2316" s="1">
        <v>3103.540039</v>
      </c>
      <c r="C2316" s="1">
        <v>148.30029300000001</v>
      </c>
      <c r="D2316" s="1">
        <v>1300.1400149999999</v>
      </c>
      <c r="E2316" s="1">
        <f t="shared" si="288"/>
        <v>1240.1708775317186</v>
      </c>
      <c r="F2316" s="1">
        <f t="shared" si="289"/>
        <v>-59.96913746828136</v>
      </c>
      <c r="G2316" s="1">
        <f t="shared" si="290"/>
        <v>0.8891188239042549</v>
      </c>
      <c r="H2316" s="1">
        <f t="shared" si="291"/>
        <v>-60.858256292185615</v>
      </c>
      <c r="I2316" s="6">
        <f t="shared" si="292"/>
        <v>-9.3574342636204566E-4</v>
      </c>
      <c r="J2316" s="6">
        <f t="shared" si="292"/>
        <v>-1.3211635811973821E-3</v>
      </c>
      <c r="K2316" s="6">
        <f t="shared" si="293"/>
        <v>3.8542015483533643E-4</v>
      </c>
      <c r="L2316" s="7">
        <f t="shared" si="294"/>
        <v>359.97357677377767</v>
      </c>
      <c r="M2316" s="6">
        <f t="shared" si="295"/>
        <v>-1.5827522508661263E-3</v>
      </c>
      <c r="N2316" s="1"/>
    </row>
    <row r="2317" spans="1:14" x14ac:dyDescent="0.25">
      <c r="A2317" s="3">
        <v>43791</v>
      </c>
      <c r="B2317" s="1">
        <v>3110.290039</v>
      </c>
      <c r="C2317" s="1">
        <v>148.40943899999999</v>
      </c>
      <c r="D2317" s="1">
        <v>1293.670044</v>
      </c>
      <c r="E2317" s="1">
        <f t="shared" si="288"/>
        <v>1240.8237459953448</v>
      </c>
      <c r="F2317" s="1">
        <f t="shared" si="289"/>
        <v>-52.846298004655182</v>
      </c>
      <c r="G2317" s="1">
        <f t="shared" si="290"/>
        <v>7.1228394636261783</v>
      </c>
      <c r="H2317" s="1">
        <f t="shared" si="291"/>
        <v>-59.96913746828136</v>
      </c>
      <c r="I2317" s="6">
        <f t="shared" si="292"/>
        <v>7.3597966525928982E-4</v>
      </c>
      <c r="J2317" s="6">
        <f t="shared" si="292"/>
        <v>-4.9763647956023727E-3</v>
      </c>
      <c r="K2317" s="6">
        <f t="shared" si="293"/>
        <v>5.7123444608616625E-3</v>
      </c>
      <c r="L2317" s="7">
        <f t="shared" si="294"/>
        <v>362.02986984111789</v>
      </c>
      <c r="M2317" s="6">
        <f t="shared" si="295"/>
        <v>2.1749356912357243E-3</v>
      </c>
      <c r="N2317" s="1"/>
    </row>
    <row r="2318" spans="1:14" x14ac:dyDescent="0.25">
      <c r="A2318" s="3">
        <v>43794</v>
      </c>
      <c r="B2318" s="1">
        <v>3133.639893</v>
      </c>
      <c r="C2318" s="1">
        <v>150.03649899999999</v>
      </c>
      <c r="D2318" s="1">
        <v>1305.6400149999999</v>
      </c>
      <c r="E2318" s="1">
        <f t="shared" si="288"/>
        <v>1250.5561792721296</v>
      </c>
      <c r="F2318" s="1">
        <f t="shared" si="289"/>
        <v>-55.083835727870337</v>
      </c>
      <c r="G2318" s="1">
        <f t="shared" si="290"/>
        <v>-2.237537723215155</v>
      </c>
      <c r="H2318" s="1">
        <f t="shared" si="291"/>
        <v>-52.846298004655182</v>
      </c>
      <c r="I2318" s="6">
        <f t="shared" si="292"/>
        <v>1.0963318849281478E-2</v>
      </c>
      <c r="J2318" s="6">
        <f t="shared" si="292"/>
        <v>9.2527233319781299E-3</v>
      </c>
      <c r="K2318" s="6">
        <f t="shared" si="293"/>
        <v>1.7105955173033482E-3</v>
      </c>
      <c r="L2318" s="7">
        <f t="shared" si="294"/>
        <v>362.64915651359803</v>
      </c>
      <c r="M2318" s="6">
        <f t="shared" si="295"/>
        <v>7.5072915088996162E-3</v>
      </c>
      <c r="N2318" s="1"/>
    </row>
    <row r="2319" spans="1:14" x14ac:dyDescent="0.25">
      <c r="A2319" s="3">
        <v>43795</v>
      </c>
      <c r="B2319" s="1">
        <v>3140.5200199999999</v>
      </c>
      <c r="C2319" s="1">
        <v>150.830185</v>
      </c>
      <c r="D2319" s="1">
        <v>1313</v>
      </c>
      <c r="E2319" s="1">
        <f t="shared" si="288"/>
        <v>1255.3036969037585</v>
      </c>
      <c r="F2319" s="1">
        <f t="shared" si="289"/>
        <v>-57.696303096241536</v>
      </c>
      <c r="G2319" s="1">
        <f t="shared" si="290"/>
        <v>-2.612467368371199</v>
      </c>
      <c r="H2319" s="1">
        <f t="shared" si="291"/>
        <v>-55.083835727870337</v>
      </c>
      <c r="I2319" s="6">
        <f t="shared" si="292"/>
        <v>5.2899528134151552E-3</v>
      </c>
      <c r="J2319" s="6">
        <f t="shared" si="292"/>
        <v>5.6370706438559903E-3</v>
      </c>
      <c r="K2319" s="6">
        <f t="shared" si="293"/>
        <v>-3.4711783044083511E-4</v>
      </c>
      <c r="L2319" s="7">
        <f t="shared" si="294"/>
        <v>362.52327452517784</v>
      </c>
      <c r="M2319" s="6">
        <f t="shared" si="295"/>
        <v>2.1955704021285882E-3</v>
      </c>
      <c r="N2319" s="1"/>
    </row>
    <row r="2320" spans="1:14" x14ac:dyDescent="0.25">
      <c r="A2320" s="3">
        <v>43796</v>
      </c>
      <c r="B2320" s="1">
        <v>3153.6298830000001</v>
      </c>
      <c r="C2320" s="1">
        <v>151.11790500000001</v>
      </c>
      <c r="D2320" s="1">
        <v>1312.130005</v>
      </c>
      <c r="E2320" s="1">
        <f t="shared" si="288"/>
        <v>1257.0247248329047</v>
      </c>
      <c r="F2320" s="1">
        <f t="shared" si="289"/>
        <v>-55.105280167095316</v>
      </c>
      <c r="G2320" s="1">
        <f t="shared" si="290"/>
        <v>2.5910229291462201</v>
      </c>
      <c r="H2320" s="1">
        <f t="shared" si="291"/>
        <v>-57.696303096241536</v>
      </c>
      <c r="I2320" s="6">
        <f t="shared" si="292"/>
        <v>1.9075757282933647E-3</v>
      </c>
      <c r="J2320" s="6">
        <f t="shared" si="292"/>
        <v>-6.6260091393754994E-4</v>
      </c>
      <c r="K2320" s="6">
        <f t="shared" si="293"/>
        <v>2.5701766422309147E-3</v>
      </c>
      <c r="L2320" s="7">
        <f t="shared" si="294"/>
        <v>363.45502337762758</v>
      </c>
      <c r="M2320" s="6">
        <f t="shared" si="295"/>
        <v>4.1744242725763048E-3</v>
      </c>
      <c r="N2320" s="1"/>
    </row>
    <row r="2321" spans="1:14" x14ac:dyDescent="0.25">
      <c r="A2321" s="3">
        <v>43798</v>
      </c>
      <c r="B2321" s="1">
        <v>3140.9799800000001</v>
      </c>
      <c r="C2321" s="1">
        <v>150.185318</v>
      </c>
      <c r="D2321" s="1">
        <v>1304.089966</v>
      </c>
      <c r="E2321" s="1">
        <f t="shared" si="288"/>
        <v>1251.4463560251797</v>
      </c>
      <c r="F2321" s="1">
        <f t="shared" si="289"/>
        <v>-52.643609974820265</v>
      </c>
      <c r="G2321" s="1">
        <f t="shared" si="290"/>
        <v>2.4616701922750508</v>
      </c>
      <c r="H2321" s="1">
        <f t="shared" si="291"/>
        <v>-55.105280167095316</v>
      </c>
      <c r="I2321" s="6">
        <f t="shared" si="292"/>
        <v>-6.1712541607826799E-3</v>
      </c>
      <c r="J2321" s="6">
        <f t="shared" si="292"/>
        <v>-6.1274713400064629E-3</v>
      </c>
      <c r="K2321" s="6">
        <f t="shared" si="293"/>
        <v>-4.378282077621698E-5</v>
      </c>
      <c r="L2321" s="7">
        <f t="shared" si="294"/>
        <v>363.43911029147881</v>
      </c>
      <c r="M2321" s="6">
        <f t="shared" si="295"/>
        <v>-4.0112199177813057E-3</v>
      </c>
      <c r="N2321" s="1"/>
    </row>
    <row r="2322" spans="1:14" x14ac:dyDescent="0.25">
      <c r="A2322" s="3">
        <v>43801</v>
      </c>
      <c r="B2322" s="1">
        <v>3113.8701169999999</v>
      </c>
      <c r="C2322" s="1">
        <v>148.369766</v>
      </c>
      <c r="D2322" s="1">
        <v>1288.8599850000001</v>
      </c>
      <c r="E2322" s="1">
        <f t="shared" si="288"/>
        <v>1240.5864377059211</v>
      </c>
      <c r="F2322" s="1">
        <f t="shared" si="289"/>
        <v>-48.27354729407898</v>
      </c>
      <c r="G2322" s="1">
        <f t="shared" si="290"/>
        <v>4.3700626807412846</v>
      </c>
      <c r="H2322" s="1">
        <f t="shared" si="291"/>
        <v>-52.643609974820265</v>
      </c>
      <c r="I2322" s="6">
        <f t="shared" si="292"/>
        <v>-1.2088744919792949E-2</v>
      </c>
      <c r="J2322" s="6">
        <f t="shared" si="292"/>
        <v>-1.1678627546467868E-2</v>
      </c>
      <c r="K2322" s="6">
        <f t="shared" si="293"/>
        <v>-4.1011737332508069E-4</v>
      </c>
      <c r="L2322" s="7">
        <f t="shared" si="294"/>
        <v>363.29005759820245</v>
      </c>
      <c r="M2322" s="6">
        <f t="shared" si="295"/>
        <v>-8.6310206281544621E-3</v>
      </c>
      <c r="N2322" s="1"/>
    </row>
    <row r="2323" spans="1:14" x14ac:dyDescent="0.25">
      <c r="A2323" s="3">
        <v>43802</v>
      </c>
      <c r="B2323" s="1">
        <v>3093.1999510000001</v>
      </c>
      <c r="C2323" s="1">
        <v>148.131653</v>
      </c>
      <c r="D2323" s="1">
        <v>1294.73999</v>
      </c>
      <c r="E2323" s="1">
        <f t="shared" si="288"/>
        <v>1239.1621393488631</v>
      </c>
      <c r="F2323" s="1">
        <f t="shared" si="289"/>
        <v>-55.577850651136941</v>
      </c>
      <c r="G2323" s="1">
        <f t="shared" si="290"/>
        <v>-7.304303357057961</v>
      </c>
      <c r="H2323" s="1">
        <f t="shared" si="291"/>
        <v>-48.27354729407898</v>
      </c>
      <c r="I2323" s="6">
        <f t="shared" si="292"/>
        <v>-1.60486200402854E-3</v>
      </c>
      <c r="J2323" s="6">
        <f t="shared" si="292"/>
        <v>4.5621751535718236E-3</v>
      </c>
      <c r="K2323" s="6">
        <f t="shared" si="293"/>
        <v>-6.1670371576003635E-3</v>
      </c>
      <c r="L2323" s="7">
        <f t="shared" si="294"/>
        <v>361.04963431400756</v>
      </c>
      <c r="M2323" s="6">
        <f t="shared" si="295"/>
        <v>-6.6380951110170949E-3</v>
      </c>
      <c r="N2323" s="1"/>
    </row>
    <row r="2324" spans="1:14" x14ac:dyDescent="0.25">
      <c r="A2324" s="3">
        <v>43803</v>
      </c>
      <c r="B2324" s="1">
        <v>3112.76001</v>
      </c>
      <c r="C2324" s="1">
        <v>148.66738900000001</v>
      </c>
      <c r="D2324" s="1">
        <v>1318.9399410000001</v>
      </c>
      <c r="E2324" s="1">
        <f t="shared" si="288"/>
        <v>1242.3667014879184</v>
      </c>
      <c r="F2324" s="1">
        <f t="shared" si="289"/>
        <v>-76.573239512081727</v>
      </c>
      <c r="G2324" s="1">
        <f t="shared" si="290"/>
        <v>-20.995388860944786</v>
      </c>
      <c r="H2324" s="1">
        <f t="shared" si="291"/>
        <v>-55.577850651136941</v>
      </c>
      <c r="I2324" s="6">
        <f t="shared" si="292"/>
        <v>3.6166206826842018E-3</v>
      </c>
      <c r="J2324" s="6">
        <f t="shared" si="292"/>
        <v>1.8690973621661389E-2</v>
      </c>
      <c r="K2324" s="6">
        <f t="shared" si="293"/>
        <v>-1.5074352938977187E-2</v>
      </c>
      <c r="L2324" s="7">
        <f t="shared" si="294"/>
        <v>355.60704469786958</v>
      </c>
      <c r="M2324" s="6">
        <f t="shared" si="295"/>
        <v>6.3235676030823917E-3</v>
      </c>
      <c r="N2324" s="1"/>
    </row>
    <row r="2325" spans="1:14" x14ac:dyDescent="0.25">
      <c r="A2325" s="3">
        <v>43804</v>
      </c>
      <c r="B2325" s="1">
        <v>3117.429932</v>
      </c>
      <c r="C2325" s="1">
        <v>148.74674999999999</v>
      </c>
      <c r="D2325" s="1">
        <v>1326.959961</v>
      </c>
      <c r="E2325" s="1">
        <f t="shared" si="288"/>
        <v>1242.841407790869</v>
      </c>
      <c r="F2325" s="1">
        <f t="shared" si="289"/>
        <v>-84.118553209131051</v>
      </c>
      <c r="G2325" s="1">
        <f t="shared" si="290"/>
        <v>-7.5453136970493233</v>
      </c>
      <c r="H2325" s="1">
        <f t="shared" si="291"/>
        <v>-76.573239512081727</v>
      </c>
      <c r="I2325" s="6">
        <f t="shared" si="292"/>
        <v>5.3381579197564477E-4</v>
      </c>
      <c r="J2325" s="6">
        <f t="shared" si="292"/>
        <v>6.0806559500496959E-3</v>
      </c>
      <c r="K2325" s="6">
        <f t="shared" si="293"/>
        <v>-5.5468401580740512E-3</v>
      </c>
      <c r="L2325" s="7">
        <f t="shared" si="294"/>
        <v>353.63454926184539</v>
      </c>
      <c r="M2325" s="6">
        <f t="shared" si="295"/>
        <v>1.5002512191744088E-3</v>
      </c>
      <c r="N2325" s="1"/>
    </row>
    <row r="2326" spans="1:14" x14ac:dyDescent="0.25">
      <c r="A2326" s="3">
        <v>43805</v>
      </c>
      <c r="B2326" s="1">
        <v>3145.9099120000001</v>
      </c>
      <c r="C2326" s="1">
        <v>150.55238299999999</v>
      </c>
      <c r="D2326" s="1">
        <v>1339.3900149999999</v>
      </c>
      <c r="E2326" s="1">
        <f t="shared" si="288"/>
        <v>1253.6419945515663</v>
      </c>
      <c r="F2326" s="1">
        <f t="shared" si="289"/>
        <v>-85.748020448433635</v>
      </c>
      <c r="G2326" s="1">
        <f t="shared" si="290"/>
        <v>-1.6294672393025849</v>
      </c>
      <c r="H2326" s="1">
        <f t="shared" si="291"/>
        <v>-84.118553209131051</v>
      </c>
      <c r="I2326" s="6">
        <f t="shared" si="292"/>
        <v>1.2138974464988239E-2</v>
      </c>
      <c r="J2326" s="6">
        <f t="shared" si="292"/>
        <v>9.3673165470891107E-3</v>
      </c>
      <c r="K2326" s="6">
        <f t="shared" si="293"/>
        <v>2.7716579178991285E-3</v>
      </c>
      <c r="L2326" s="7">
        <f t="shared" si="294"/>
        <v>354.6147032603497</v>
      </c>
      <c r="M2326" s="6">
        <f t="shared" si="295"/>
        <v>9.1357241770397835E-3</v>
      </c>
      <c r="N2326" s="1"/>
    </row>
    <row r="2327" spans="1:14" x14ac:dyDescent="0.25">
      <c r="A2327" s="3">
        <v>43808</v>
      </c>
      <c r="B2327" s="1">
        <v>3135.959961</v>
      </c>
      <c r="C2327" s="1">
        <v>150.165482</v>
      </c>
      <c r="D2327" s="1">
        <v>1342.98999</v>
      </c>
      <c r="E2327" s="1">
        <f t="shared" si="288"/>
        <v>1251.3277048712712</v>
      </c>
      <c r="F2327" s="1">
        <f t="shared" si="289"/>
        <v>-91.662285128728854</v>
      </c>
      <c r="G2327" s="1">
        <f t="shared" si="290"/>
        <v>-5.9142646802952186</v>
      </c>
      <c r="H2327" s="1">
        <f t="shared" si="291"/>
        <v>-85.748020448433635</v>
      </c>
      <c r="I2327" s="6">
        <f t="shared" si="292"/>
        <v>-2.5698762934891484E-3</v>
      </c>
      <c r="J2327" s="6">
        <f t="shared" si="292"/>
        <v>2.6877720153828388E-3</v>
      </c>
      <c r="K2327" s="6">
        <f t="shared" si="293"/>
        <v>-5.2576483088719872E-3</v>
      </c>
      <c r="L2327" s="7">
        <f t="shared" si="294"/>
        <v>352.75026386545176</v>
      </c>
      <c r="M2327" s="6">
        <f t="shared" si="295"/>
        <v>-3.1628213389220949E-3</v>
      </c>
      <c r="N2327" s="1"/>
    </row>
    <row r="2328" spans="1:14" x14ac:dyDescent="0.25">
      <c r="A2328" s="3">
        <v>43809</v>
      </c>
      <c r="B2328" s="1">
        <v>3132.5200199999999</v>
      </c>
      <c r="C2328" s="1">
        <v>149.93730199999999</v>
      </c>
      <c r="D2328" s="1">
        <v>1342.8900149999999</v>
      </c>
      <c r="E2328" s="1">
        <f t="shared" si="288"/>
        <v>1249.9628218152702</v>
      </c>
      <c r="F2328" s="1">
        <f t="shared" si="289"/>
        <v>-92.927193184729731</v>
      </c>
      <c r="G2328" s="1">
        <f t="shared" si="290"/>
        <v>-1.264908056000877</v>
      </c>
      <c r="H2328" s="1">
        <f t="shared" si="291"/>
        <v>-91.662285128728854</v>
      </c>
      <c r="I2328" s="6">
        <f t="shared" si="292"/>
        <v>-1.5195236412587354E-3</v>
      </c>
      <c r="J2328" s="6">
        <f t="shared" si="292"/>
        <v>-7.4442103622840428E-5</v>
      </c>
      <c r="K2328" s="6">
        <f t="shared" si="293"/>
        <v>-1.445081537635895E-3</v>
      </c>
      <c r="L2328" s="7">
        <f t="shared" si="294"/>
        <v>352.24051097174362</v>
      </c>
      <c r="M2328" s="6">
        <f t="shared" si="295"/>
        <v>-1.0969339668811529E-3</v>
      </c>
      <c r="N2328" s="1"/>
    </row>
    <row r="2329" spans="1:14" x14ac:dyDescent="0.25">
      <c r="A2329" s="3">
        <v>43810</v>
      </c>
      <c r="B2329" s="1">
        <v>3141.6298830000001</v>
      </c>
      <c r="C2329" s="1">
        <v>150.50277700000001</v>
      </c>
      <c r="D2329" s="1">
        <v>1344.25</v>
      </c>
      <c r="E2329" s="1">
        <f t="shared" si="288"/>
        <v>1253.3452709610856</v>
      </c>
      <c r="F2329" s="1">
        <f t="shared" si="289"/>
        <v>-90.904729038914411</v>
      </c>
      <c r="G2329" s="1">
        <f t="shared" si="290"/>
        <v>2.0224641458153201</v>
      </c>
      <c r="H2329" s="1">
        <f t="shared" si="291"/>
        <v>-92.927193184729731</v>
      </c>
      <c r="I2329" s="6">
        <f t="shared" si="292"/>
        <v>3.7714097323160445E-3</v>
      </c>
      <c r="J2329" s="6">
        <f t="shared" si="292"/>
        <v>1.0127299963580416E-3</v>
      </c>
      <c r="K2329" s="6">
        <f t="shared" si="293"/>
        <v>2.7586797359580029E-3</v>
      </c>
      <c r="L2329" s="7">
        <f t="shared" si="294"/>
        <v>353.21222973154488</v>
      </c>
      <c r="M2329" s="6">
        <f t="shared" si="295"/>
        <v>2.9081579500966903E-3</v>
      </c>
      <c r="N2329" s="1"/>
    </row>
    <row r="2330" spans="1:14" x14ac:dyDescent="0.25">
      <c r="A2330" s="3">
        <v>43811</v>
      </c>
      <c r="B2330" s="1">
        <v>3168.570068</v>
      </c>
      <c r="C2330" s="1">
        <v>152.03064000000001</v>
      </c>
      <c r="D2330" s="1">
        <v>1348.48999</v>
      </c>
      <c r="E2330" s="1">
        <f t="shared" si="288"/>
        <v>1262.484346781011</v>
      </c>
      <c r="F2330" s="1">
        <f t="shared" si="289"/>
        <v>-86.005643218989007</v>
      </c>
      <c r="G2330" s="1">
        <f t="shared" si="290"/>
        <v>4.8990858199254035</v>
      </c>
      <c r="H2330" s="1">
        <f t="shared" si="291"/>
        <v>-90.904729038914411</v>
      </c>
      <c r="I2330" s="6">
        <f t="shared" si="292"/>
        <v>1.0151726303362363E-2</v>
      </c>
      <c r="J2330" s="6">
        <f t="shared" si="292"/>
        <v>3.1541677515343203E-3</v>
      </c>
      <c r="K2330" s="6">
        <f t="shared" si="293"/>
        <v>6.9975585518280425E-3</v>
      </c>
      <c r="L2330" s="7">
        <f t="shared" si="294"/>
        <v>355.68385299031308</v>
      </c>
      <c r="M2330" s="6">
        <f t="shared" si="295"/>
        <v>8.5752256005007244E-3</v>
      </c>
      <c r="N2330" s="1"/>
    </row>
    <row r="2331" spans="1:14" x14ac:dyDescent="0.25">
      <c r="A2331" s="3">
        <v>43812</v>
      </c>
      <c r="B2331" s="1">
        <v>3168.8000489999999</v>
      </c>
      <c r="C2331" s="1">
        <v>153.31045499999999</v>
      </c>
      <c r="D2331" s="1">
        <v>1346.869995</v>
      </c>
      <c r="E2331" s="1">
        <f t="shared" si="288"/>
        <v>1270.1396969796072</v>
      </c>
      <c r="F2331" s="1">
        <f t="shared" si="289"/>
        <v>-76.730298020392866</v>
      </c>
      <c r="G2331" s="1">
        <f t="shared" si="290"/>
        <v>9.2753451985961419</v>
      </c>
      <c r="H2331" s="1">
        <f t="shared" si="291"/>
        <v>-86.005643218989007</v>
      </c>
      <c r="I2331" s="6">
        <f t="shared" si="292"/>
        <v>8.4181386067965214E-3</v>
      </c>
      <c r="J2331" s="6">
        <f t="shared" si="292"/>
        <v>-1.2013400262614882E-3</v>
      </c>
      <c r="K2331" s="6">
        <f t="shared" si="293"/>
        <v>9.6194786330580095E-3</v>
      </c>
      <c r="L2331" s="7">
        <f t="shared" si="294"/>
        <v>359.10534621427712</v>
      </c>
      <c r="M2331" s="6">
        <f t="shared" si="295"/>
        <v>7.2581951815697821E-5</v>
      </c>
      <c r="N2331" s="1"/>
    </row>
    <row r="2332" spans="1:14" x14ac:dyDescent="0.25">
      <c r="A2332" s="3">
        <v>43815</v>
      </c>
      <c r="B2332" s="1">
        <v>3191.4499510000001</v>
      </c>
      <c r="C2332" s="1">
        <v>154.30255099999999</v>
      </c>
      <c r="D2332" s="1">
        <v>1360.6999510000001</v>
      </c>
      <c r="E2332" s="1">
        <f t="shared" si="288"/>
        <v>1276.0740252306641</v>
      </c>
      <c r="F2332" s="1">
        <f t="shared" si="289"/>
        <v>-84.625925769335936</v>
      </c>
      <c r="G2332" s="1">
        <f t="shared" si="290"/>
        <v>-7.8956277489430704</v>
      </c>
      <c r="H2332" s="1">
        <f t="shared" si="291"/>
        <v>-76.730298020392866</v>
      </c>
      <c r="I2332" s="6">
        <f t="shared" si="292"/>
        <v>6.4711568431521371E-3</v>
      </c>
      <c r="J2332" s="6">
        <f t="shared" si="292"/>
        <v>1.026821894565999E-2</v>
      </c>
      <c r="K2332" s="6">
        <f t="shared" si="293"/>
        <v>-3.7970621025078533E-3</v>
      </c>
      <c r="L2332" s="7">
        <f t="shared" si="294"/>
        <v>357.74180091335893</v>
      </c>
      <c r="M2332" s="6">
        <f t="shared" si="295"/>
        <v>7.1477851709664808E-3</v>
      </c>
      <c r="N2332" s="1"/>
    </row>
    <row r="2333" spans="1:14" x14ac:dyDescent="0.25">
      <c r="A2333" s="3">
        <v>43816</v>
      </c>
      <c r="B2333" s="1">
        <v>3192.5200199999999</v>
      </c>
      <c r="C2333" s="1">
        <v>153.46919299999999</v>
      </c>
      <c r="D2333" s="1">
        <v>1354.8900149999999</v>
      </c>
      <c r="E2333" s="1">
        <f t="shared" si="288"/>
        <v>1271.0892052912184</v>
      </c>
      <c r="F2333" s="1">
        <f t="shared" si="289"/>
        <v>-83.800809708781571</v>
      </c>
      <c r="G2333" s="1">
        <f t="shared" si="290"/>
        <v>0.82511606055436459</v>
      </c>
      <c r="H2333" s="1">
        <f t="shared" si="291"/>
        <v>-84.625925769335936</v>
      </c>
      <c r="I2333" s="6">
        <f t="shared" si="292"/>
        <v>-5.4008050715895761E-3</v>
      </c>
      <c r="J2333" s="6">
        <f t="shared" si="292"/>
        <v>-4.2698142200492395E-3</v>
      </c>
      <c r="K2333" s="6">
        <f t="shared" si="293"/>
        <v>-1.1309908515403366E-3</v>
      </c>
      <c r="L2333" s="7">
        <f t="shared" si="294"/>
        <v>357.33719820931236</v>
      </c>
      <c r="M2333" s="6">
        <f t="shared" si="295"/>
        <v>3.3529242708785212E-4</v>
      </c>
      <c r="N2333" s="1"/>
    </row>
    <row r="2334" spans="1:14" x14ac:dyDescent="0.25">
      <c r="A2334" s="3">
        <v>43817</v>
      </c>
      <c r="B2334" s="1">
        <v>3191.139893</v>
      </c>
      <c r="C2334" s="1">
        <v>153.15173300000001</v>
      </c>
      <c r="D2334" s="1">
        <v>1351.910034</v>
      </c>
      <c r="E2334" s="1">
        <f t="shared" si="288"/>
        <v>1269.1902843737059</v>
      </c>
      <c r="F2334" s="1">
        <f t="shared" si="289"/>
        <v>-82.71974962629406</v>
      </c>
      <c r="G2334" s="1">
        <f t="shared" si="290"/>
        <v>1.081060082487511</v>
      </c>
      <c r="H2334" s="1">
        <f t="shared" si="291"/>
        <v>-83.800809708781571</v>
      </c>
      <c r="I2334" s="6">
        <f t="shared" si="292"/>
        <v>-2.0685584760974374E-3</v>
      </c>
      <c r="J2334" s="6">
        <f t="shared" si="292"/>
        <v>-2.1994264973603794E-3</v>
      </c>
      <c r="K2334" s="6">
        <f t="shared" si="293"/>
        <v>1.3086802126294206E-4</v>
      </c>
      <c r="L2334" s="7">
        <f t="shared" si="294"/>
        <v>357.38396222136561</v>
      </c>
      <c r="M2334" s="6">
        <f t="shared" si="295"/>
        <v>-4.3230018648399149E-4</v>
      </c>
      <c r="N2334" s="1"/>
    </row>
    <row r="2335" spans="1:14" x14ac:dyDescent="0.25">
      <c r="A2335" s="3">
        <v>43818</v>
      </c>
      <c r="B2335" s="1">
        <v>3205.3701169999999</v>
      </c>
      <c r="C2335" s="1">
        <v>154.481155</v>
      </c>
      <c r="D2335" s="1">
        <v>1356.4399410000001</v>
      </c>
      <c r="E2335" s="1">
        <f t="shared" si="288"/>
        <v>1277.1423641443903</v>
      </c>
      <c r="F2335" s="1">
        <f t="shared" si="289"/>
        <v>-79.297576855609805</v>
      </c>
      <c r="G2335" s="1">
        <f t="shared" si="290"/>
        <v>3.4221727706842557</v>
      </c>
      <c r="H2335" s="1">
        <f t="shared" si="291"/>
        <v>-82.71974962629406</v>
      </c>
      <c r="I2335" s="6">
        <f t="shared" si="292"/>
        <v>8.6804241385893821E-3</v>
      </c>
      <c r="J2335" s="6">
        <f t="shared" si="292"/>
        <v>3.3507458973414117E-3</v>
      </c>
      <c r="K2335" s="6">
        <f t="shared" si="293"/>
        <v>5.3296782412479704E-3</v>
      </c>
      <c r="L2335" s="7">
        <f t="shared" si="294"/>
        <v>359.28870374858781</v>
      </c>
      <c r="M2335" s="6">
        <f t="shared" si="295"/>
        <v>4.4592918133157244E-3</v>
      </c>
      <c r="N2335" s="1"/>
    </row>
    <row r="2336" spans="1:14" x14ac:dyDescent="0.25">
      <c r="A2336" s="3">
        <v>43819</v>
      </c>
      <c r="B2336" s="1">
        <v>3221.219971</v>
      </c>
      <c r="C2336" s="1">
        <v>156.16774000000001</v>
      </c>
      <c r="D2336" s="1">
        <v>1351.219971</v>
      </c>
      <c r="E2336" s="1">
        <f t="shared" si="288"/>
        <v>1287.2308525702169</v>
      </c>
      <c r="F2336" s="1">
        <f t="shared" si="289"/>
        <v>-63.989118429783048</v>
      </c>
      <c r="G2336" s="1">
        <f t="shared" si="290"/>
        <v>15.308458425826757</v>
      </c>
      <c r="H2336" s="1">
        <f t="shared" si="291"/>
        <v>-79.297576855609805</v>
      </c>
      <c r="I2336" s="6">
        <f t="shared" si="292"/>
        <v>1.0917739448543129E-2</v>
      </c>
      <c r="J2336" s="6">
        <f t="shared" si="292"/>
        <v>-3.8482868590199448E-3</v>
      </c>
      <c r="K2336" s="6">
        <f t="shared" si="293"/>
        <v>1.4766026307563074E-2</v>
      </c>
      <c r="L2336" s="7">
        <f t="shared" si="294"/>
        <v>364.59397020014967</v>
      </c>
      <c r="M2336" s="6">
        <f t="shared" si="295"/>
        <v>4.9447812331995245E-3</v>
      </c>
      <c r="N2336" s="1"/>
    </row>
    <row r="2337" spans="1:14" x14ac:dyDescent="0.25">
      <c r="A2337" s="3">
        <v>43822</v>
      </c>
      <c r="B2337" s="1">
        <v>3224.01001</v>
      </c>
      <c r="C2337" s="1">
        <v>156.16774000000001</v>
      </c>
      <c r="D2337" s="1">
        <v>1350.630005</v>
      </c>
      <c r="E2337" s="1">
        <f t="shared" si="288"/>
        <v>1287.2308525702169</v>
      </c>
      <c r="F2337" s="1">
        <f t="shared" si="289"/>
        <v>-63.399152429783044</v>
      </c>
      <c r="G2337" s="1">
        <f t="shared" si="290"/>
        <v>0.58996600000000399</v>
      </c>
      <c r="H2337" s="1">
        <f t="shared" si="291"/>
        <v>-63.989118429783048</v>
      </c>
      <c r="I2337" s="6">
        <f t="shared" si="292"/>
        <v>0</v>
      </c>
      <c r="J2337" s="6">
        <f t="shared" si="292"/>
        <v>-4.3661728857025128E-4</v>
      </c>
      <c r="K2337" s="6">
        <f t="shared" si="293"/>
        <v>4.3661728857025128E-4</v>
      </c>
      <c r="L2337" s="7">
        <f t="shared" si="294"/>
        <v>364.75315823084748</v>
      </c>
      <c r="M2337" s="6">
        <f t="shared" si="295"/>
        <v>8.6614358072978348E-4</v>
      </c>
      <c r="N2337" s="1"/>
    </row>
    <row r="2338" spans="1:14" x14ac:dyDescent="0.25">
      <c r="A2338" s="3">
        <v>43823</v>
      </c>
      <c r="B2338" s="1">
        <v>3223.3798830000001</v>
      </c>
      <c r="C2338" s="1">
        <v>156.13795500000001</v>
      </c>
      <c r="D2338" s="1">
        <v>1344.4300539999999</v>
      </c>
      <c r="E2338" s="1">
        <f t="shared" si="288"/>
        <v>1287.0526904095414</v>
      </c>
      <c r="F2338" s="1">
        <f t="shared" si="289"/>
        <v>-57.377363590458572</v>
      </c>
      <c r="G2338" s="1">
        <f t="shared" si="290"/>
        <v>6.0217888393244721</v>
      </c>
      <c r="H2338" s="1">
        <f t="shared" si="291"/>
        <v>-63.399152429783044</v>
      </c>
      <c r="I2338" s="6">
        <f t="shared" si="292"/>
        <v>-1.907244095356031E-4</v>
      </c>
      <c r="J2338" s="6">
        <f t="shared" si="292"/>
        <v>-4.5904140860546505E-3</v>
      </c>
      <c r="K2338" s="6">
        <f t="shared" si="293"/>
        <v>4.3996896765190474E-3</v>
      </c>
      <c r="L2338" s="7">
        <f t="shared" si="294"/>
        <v>366.35795893559344</v>
      </c>
      <c r="M2338" s="6">
        <f t="shared" si="295"/>
        <v>-1.9544821450478977E-4</v>
      </c>
      <c r="N2338" s="1"/>
    </row>
    <row r="2339" spans="1:14" x14ac:dyDescent="0.25">
      <c r="A2339" s="3">
        <v>43825</v>
      </c>
      <c r="B2339" s="1">
        <v>3239.9099120000001</v>
      </c>
      <c r="C2339" s="1">
        <v>157.41778600000001</v>
      </c>
      <c r="D2339" s="1">
        <v>1362.469971</v>
      </c>
      <c r="E2339" s="1">
        <f t="shared" si="288"/>
        <v>1294.7081363138475</v>
      </c>
      <c r="F2339" s="1">
        <f t="shared" si="289"/>
        <v>-67.761834686152497</v>
      </c>
      <c r="G2339" s="1">
        <f t="shared" si="290"/>
        <v>-10.384471095693925</v>
      </c>
      <c r="H2339" s="1">
        <f t="shared" si="291"/>
        <v>-57.377363590458572</v>
      </c>
      <c r="I2339" s="6">
        <f t="shared" si="292"/>
        <v>8.1967962242108783E-3</v>
      </c>
      <c r="J2339" s="6">
        <f t="shared" si="292"/>
        <v>1.3418263706860056E-2</v>
      </c>
      <c r="K2339" s="6">
        <f t="shared" si="293"/>
        <v>-5.221467482649178E-3</v>
      </c>
      <c r="L2339" s="7">
        <f t="shared" si="294"/>
        <v>364.44503276600153</v>
      </c>
      <c r="M2339" s="6">
        <f t="shared" si="295"/>
        <v>5.1281665829021605E-3</v>
      </c>
      <c r="N2339" s="1"/>
    </row>
    <row r="2340" spans="1:14" x14ac:dyDescent="0.25">
      <c r="A2340" s="3">
        <v>43826</v>
      </c>
      <c r="B2340" s="1">
        <v>3240.0200199999999</v>
      </c>
      <c r="C2340" s="1">
        <v>157.70550499999999</v>
      </c>
      <c r="D2340" s="1">
        <v>1354.6400149999999</v>
      </c>
      <c r="E2340" s="1">
        <f t="shared" si="288"/>
        <v>1296.4291582613866</v>
      </c>
      <c r="F2340" s="1">
        <f t="shared" si="289"/>
        <v>-58.210856738613302</v>
      </c>
      <c r="G2340" s="1">
        <f t="shared" si="290"/>
        <v>9.5509779475391952</v>
      </c>
      <c r="H2340" s="1">
        <f t="shared" si="291"/>
        <v>-67.761834686152497</v>
      </c>
      <c r="I2340" s="6">
        <f t="shared" si="292"/>
        <v>1.8277413709781865E-3</v>
      </c>
      <c r="J2340" s="6">
        <f t="shared" si="292"/>
        <v>-5.7468833564480182E-3</v>
      </c>
      <c r="K2340" s="6">
        <f t="shared" si="293"/>
        <v>7.5746247274262046E-3</v>
      </c>
      <c r="L2340" s="7">
        <f t="shared" si="294"/>
        <v>367.20556712297855</v>
      </c>
      <c r="M2340" s="6">
        <f t="shared" si="295"/>
        <v>3.3984895565053463E-5</v>
      </c>
      <c r="N2340" s="1"/>
    </row>
    <row r="2341" spans="1:14" x14ac:dyDescent="0.25">
      <c r="A2341" s="3">
        <v>43829</v>
      </c>
      <c r="B2341" s="1">
        <v>3221.290039</v>
      </c>
      <c r="C2341" s="1">
        <v>156.34629799999999</v>
      </c>
      <c r="D2341" s="1">
        <v>1339.709961</v>
      </c>
      <c r="E2341" s="1">
        <f t="shared" si="288"/>
        <v>1288.2989163300267</v>
      </c>
      <c r="F2341" s="1">
        <f t="shared" si="289"/>
        <v>-51.411044669973307</v>
      </c>
      <c r="G2341" s="1">
        <f t="shared" si="290"/>
        <v>6.7998120686399943</v>
      </c>
      <c r="H2341" s="1">
        <f t="shared" si="291"/>
        <v>-58.210856738613302</v>
      </c>
      <c r="I2341" s="6">
        <f t="shared" si="292"/>
        <v>-8.6186401673169488E-3</v>
      </c>
      <c r="J2341" s="6">
        <f t="shared" si="292"/>
        <v>-1.1021418114538717E-2</v>
      </c>
      <c r="K2341" s="6">
        <f t="shared" si="293"/>
        <v>2.4027779472217681E-3</v>
      </c>
      <c r="L2341" s="7">
        <f t="shared" si="294"/>
        <v>368.08788056175871</v>
      </c>
      <c r="M2341" s="6">
        <f t="shared" si="295"/>
        <v>-5.7808226135590557E-3</v>
      </c>
      <c r="N2341" s="1"/>
    </row>
    <row r="2342" spans="1:14" x14ac:dyDescent="0.25">
      <c r="A2342" s="3">
        <v>43830</v>
      </c>
      <c r="B2342" s="1">
        <v>3230.780029</v>
      </c>
      <c r="C2342" s="1">
        <v>156.45542900000001</v>
      </c>
      <c r="D2342" s="1">
        <v>1339.3900149999999</v>
      </c>
      <c r="E2342" s="1">
        <f t="shared" si="288"/>
        <v>1288.9516950695502</v>
      </c>
      <c r="F2342" s="1">
        <f t="shared" si="289"/>
        <v>-50.438319930449779</v>
      </c>
      <c r="G2342" s="1">
        <f t="shared" si="290"/>
        <v>0.97272473952352811</v>
      </c>
      <c r="H2342" s="1">
        <f t="shared" si="291"/>
        <v>-51.411044669973307</v>
      </c>
      <c r="I2342" s="6">
        <f t="shared" si="292"/>
        <v>6.9800821251320144E-4</v>
      </c>
      <c r="J2342" s="6">
        <f t="shared" si="292"/>
        <v>-2.3881736294717459E-4</v>
      </c>
      <c r="K2342" s="6">
        <f t="shared" si="293"/>
        <v>9.3682557546037604E-4</v>
      </c>
      <c r="L2342" s="7">
        <f t="shared" si="294"/>
        <v>368.43271470228592</v>
      </c>
      <c r="M2342" s="6">
        <f t="shared" si="295"/>
        <v>2.9460215892096464E-3</v>
      </c>
      <c r="N2342" s="1"/>
    </row>
    <row r="2343" spans="1:14" x14ac:dyDescent="0.25">
      <c r="A2343" s="3">
        <v>43832</v>
      </c>
      <c r="B2343" s="1">
        <v>3257.8500979999999</v>
      </c>
      <c r="C2343" s="1">
        <v>159.352386</v>
      </c>
      <c r="D2343" s="1">
        <v>1368.6800539999999</v>
      </c>
      <c r="E2343" s="1">
        <f t="shared" si="288"/>
        <v>1306.2801529679768</v>
      </c>
      <c r="F2343" s="1">
        <f t="shared" si="289"/>
        <v>-62.399901032023081</v>
      </c>
      <c r="G2343" s="1">
        <f t="shared" si="290"/>
        <v>-11.961581101573302</v>
      </c>
      <c r="H2343" s="1">
        <f t="shared" si="291"/>
        <v>-50.438319930449779</v>
      </c>
      <c r="I2343" s="6">
        <f t="shared" si="292"/>
        <v>1.8516180732852661E-2</v>
      </c>
      <c r="J2343" s="6">
        <f t="shared" si="292"/>
        <v>2.1868192738468295E-2</v>
      </c>
      <c r="K2343" s="6">
        <f t="shared" si="293"/>
        <v>-3.3520120056156344E-3</v>
      </c>
      <c r="L2343" s="7">
        <f t="shared" si="294"/>
        <v>367.19772381934229</v>
      </c>
      <c r="M2343" s="6">
        <f t="shared" si="295"/>
        <v>8.3788028763995825E-3</v>
      </c>
      <c r="N2343" s="1"/>
    </row>
    <row r="2344" spans="1:14" x14ac:dyDescent="0.25">
      <c r="A2344" s="3">
        <v>43833</v>
      </c>
      <c r="B2344" s="1">
        <v>3234.8500979999999</v>
      </c>
      <c r="C2344" s="1">
        <v>157.368179</v>
      </c>
      <c r="D2344" s="1">
        <v>1361.5200199999999</v>
      </c>
      <c r="E2344" s="1">
        <f t="shared" si="288"/>
        <v>1294.4114067417595</v>
      </c>
      <c r="F2344" s="1">
        <f t="shared" si="289"/>
        <v>-67.108613258240439</v>
      </c>
      <c r="G2344" s="1">
        <f t="shared" si="290"/>
        <v>-4.708712226217358</v>
      </c>
      <c r="H2344" s="1">
        <f t="shared" si="291"/>
        <v>-62.399901032023081</v>
      </c>
      <c r="I2344" s="6">
        <f t="shared" si="292"/>
        <v>-1.2451693067212721E-2</v>
      </c>
      <c r="J2344" s="6">
        <f t="shared" si="292"/>
        <v>-5.2313424010780318E-3</v>
      </c>
      <c r="K2344" s="6">
        <f t="shared" si="293"/>
        <v>-7.2203506661346895E-3</v>
      </c>
      <c r="L2344" s="7">
        <f t="shared" si="294"/>
        <v>364.54642748956013</v>
      </c>
      <c r="M2344" s="6">
        <f t="shared" si="295"/>
        <v>-7.0598705613004187E-3</v>
      </c>
      <c r="N2344" s="1"/>
    </row>
    <row r="2345" spans="1:14" x14ac:dyDescent="0.25">
      <c r="A2345" s="3">
        <v>43836</v>
      </c>
      <c r="B2345" s="1">
        <v>3246.280029</v>
      </c>
      <c r="C2345" s="1">
        <v>157.77494799999999</v>
      </c>
      <c r="D2345" s="1">
        <v>1397.8100589999999</v>
      </c>
      <c r="E2345" s="1">
        <f t="shared" si="288"/>
        <v>1296.8445389873832</v>
      </c>
      <c r="F2345" s="1">
        <f t="shared" si="289"/>
        <v>-100.96552001261671</v>
      </c>
      <c r="G2345" s="1">
        <f t="shared" si="290"/>
        <v>-33.856906754376269</v>
      </c>
      <c r="H2345" s="1">
        <f t="shared" si="291"/>
        <v>-67.108613258240439</v>
      </c>
      <c r="I2345" s="6">
        <f t="shared" si="292"/>
        <v>2.5848237082288783E-3</v>
      </c>
      <c r="J2345" s="6">
        <f t="shared" si="292"/>
        <v>2.6654061979933363E-2</v>
      </c>
      <c r="K2345" s="6">
        <f t="shared" si="293"/>
        <v>-2.4069238271704485E-2</v>
      </c>
      <c r="L2345" s="7">
        <f t="shared" si="294"/>
        <v>355.77207266521526</v>
      </c>
      <c r="M2345" s="6">
        <f t="shared" si="295"/>
        <v>3.5333726923132414E-3</v>
      </c>
      <c r="N2345" s="1"/>
    </row>
    <row r="2346" spans="1:14" x14ac:dyDescent="0.25">
      <c r="A2346" s="3">
        <v>43837</v>
      </c>
      <c r="B2346" s="1">
        <v>3237.179932</v>
      </c>
      <c r="C2346" s="1">
        <v>156.33639500000001</v>
      </c>
      <c r="D2346" s="1">
        <v>1395.1099850000001</v>
      </c>
      <c r="E2346" s="1">
        <f t="shared" si="288"/>
        <v>1288.2396804771756</v>
      </c>
      <c r="F2346" s="1">
        <f t="shared" si="289"/>
        <v>-106.87030452282443</v>
      </c>
      <c r="G2346" s="1">
        <f t="shared" si="290"/>
        <v>-5.904784510207719</v>
      </c>
      <c r="H2346" s="1">
        <f t="shared" si="291"/>
        <v>-100.96552001261671</v>
      </c>
      <c r="I2346" s="6">
        <f t="shared" si="292"/>
        <v>-9.1177529654453693E-3</v>
      </c>
      <c r="J2346" s="6">
        <f t="shared" si="292"/>
        <v>-1.931645850317798E-3</v>
      </c>
      <c r="K2346" s="6">
        <f t="shared" si="293"/>
        <v>-7.1861071151275713E-3</v>
      </c>
      <c r="L2346" s="7">
        <f t="shared" si="294"/>
        <v>353.21545644247209</v>
      </c>
      <c r="M2346" s="6">
        <f t="shared" si="295"/>
        <v>-2.8032384509980579E-3</v>
      </c>
      <c r="N2346" s="1"/>
    </row>
    <row r="2347" spans="1:14" x14ac:dyDescent="0.25">
      <c r="A2347" s="3">
        <v>43838</v>
      </c>
      <c r="B2347" s="1">
        <v>3253.0500489999999</v>
      </c>
      <c r="C2347" s="1">
        <v>158.82656900000001</v>
      </c>
      <c r="D2347" s="1">
        <v>1405.040039</v>
      </c>
      <c r="E2347" s="1">
        <f t="shared" si="288"/>
        <v>1303.1349223874824</v>
      </c>
      <c r="F2347" s="1">
        <f t="shared" si="289"/>
        <v>-101.90511661251753</v>
      </c>
      <c r="G2347" s="1">
        <f t="shared" si="290"/>
        <v>4.965187910306895</v>
      </c>
      <c r="H2347" s="1">
        <f t="shared" si="291"/>
        <v>-106.87030452282443</v>
      </c>
      <c r="I2347" s="6">
        <f t="shared" si="292"/>
        <v>1.5928306393402591E-2</v>
      </c>
      <c r="J2347" s="6">
        <f t="shared" si="292"/>
        <v>7.117757099272648E-3</v>
      </c>
      <c r="K2347" s="6">
        <f t="shared" si="293"/>
        <v>8.8105492941299435E-3</v>
      </c>
      <c r="L2347" s="7">
        <f t="shared" si="294"/>
        <v>356.32747863290712</v>
      </c>
      <c r="M2347" s="6">
        <f t="shared" si="295"/>
        <v>4.9024513105131451E-3</v>
      </c>
      <c r="N2347" s="1"/>
    </row>
    <row r="2348" spans="1:14" x14ac:dyDescent="0.25">
      <c r="A2348" s="3">
        <v>43839</v>
      </c>
      <c r="B2348" s="1">
        <v>3274.6999510000001</v>
      </c>
      <c r="C2348" s="1">
        <v>160.810776</v>
      </c>
      <c r="D2348" s="1">
        <v>1419.790039</v>
      </c>
      <c r="E2348" s="1">
        <f t="shared" si="288"/>
        <v>1315.0036686136996</v>
      </c>
      <c r="F2348" s="1">
        <f t="shared" si="289"/>
        <v>-104.7863703863004</v>
      </c>
      <c r="G2348" s="1">
        <f t="shared" si="290"/>
        <v>-2.8812537737828734</v>
      </c>
      <c r="H2348" s="1">
        <f t="shared" si="291"/>
        <v>-101.90511661251753</v>
      </c>
      <c r="I2348" s="6">
        <f t="shared" si="292"/>
        <v>1.2492916093906237E-2</v>
      </c>
      <c r="J2348" s="6">
        <f t="shared" si="292"/>
        <v>1.0497921475958627E-2</v>
      </c>
      <c r="K2348" s="6">
        <f t="shared" si="293"/>
        <v>1.9949946179476097E-3</v>
      </c>
      <c r="L2348" s="7">
        <f t="shared" si="294"/>
        <v>357.0383500350066</v>
      </c>
      <c r="M2348" s="6">
        <f t="shared" si="295"/>
        <v>6.6552624994673515E-3</v>
      </c>
      <c r="N2348" s="1"/>
    </row>
    <row r="2349" spans="1:14" x14ac:dyDescent="0.25">
      <c r="A2349" s="3">
        <v>43840</v>
      </c>
      <c r="B2349" s="1">
        <v>3265.3500979999999</v>
      </c>
      <c r="C2349" s="1">
        <v>160.066711</v>
      </c>
      <c r="D2349" s="1">
        <v>1428.959961</v>
      </c>
      <c r="E2349" s="1">
        <f t="shared" si="288"/>
        <v>1310.5529642966549</v>
      </c>
      <c r="F2349" s="1">
        <f t="shared" si="289"/>
        <v>-118.40699670334516</v>
      </c>
      <c r="G2349" s="1">
        <f t="shared" si="290"/>
        <v>-13.620626317044753</v>
      </c>
      <c r="H2349" s="1">
        <f t="shared" si="291"/>
        <v>-104.7863703863004</v>
      </c>
      <c r="I2349" s="6">
        <f t="shared" si="292"/>
        <v>-4.6269598251301725E-3</v>
      </c>
      <c r="J2349" s="6">
        <f t="shared" si="292"/>
        <v>6.458646523861189E-3</v>
      </c>
      <c r="K2349" s="6">
        <f t="shared" si="293"/>
        <v>-1.1085606348991361E-2</v>
      </c>
      <c r="L2349" s="7">
        <f t="shared" si="294"/>
        <v>353.08036343502511</v>
      </c>
      <c r="M2349" s="6">
        <f t="shared" si="295"/>
        <v>-2.8551785323552847E-3</v>
      </c>
      <c r="N2349" s="1"/>
    </row>
    <row r="2350" spans="1:14" x14ac:dyDescent="0.25">
      <c r="A2350" s="3">
        <v>43843</v>
      </c>
      <c r="B2350" s="1">
        <v>3288.1298830000001</v>
      </c>
      <c r="C2350" s="1">
        <v>161.99139400000001</v>
      </c>
      <c r="D2350" s="1">
        <v>1440.030029</v>
      </c>
      <c r="E2350" s="1">
        <f t="shared" si="288"/>
        <v>1322.065661355437</v>
      </c>
      <c r="F2350" s="1">
        <f t="shared" si="289"/>
        <v>-117.96436764456303</v>
      </c>
      <c r="G2350" s="1">
        <f t="shared" si="290"/>
        <v>0.44262905878213132</v>
      </c>
      <c r="H2350" s="1">
        <f t="shared" si="291"/>
        <v>-118.40699670334516</v>
      </c>
      <c r="I2350" s="6">
        <f t="shared" si="292"/>
        <v>1.2024255311899434E-2</v>
      </c>
      <c r="J2350" s="6">
        <f t="shared" si="292"/>
        <v>7.7469406436363464E-3</v>
      </c>
      <c r="K2350" s="6">
        <f t="shared" si="293"/>
        <v>4.277314668263088E-3</v>
      </c>
      <c r="L2350" s="7">
        <f t="shared" si="294"/>
        <v>354.59059925262142</v>
      </c>
      <c r="M2350" s="6">
        <f t="shared" si="295"/>
        <v>6.9762152039845038E-3</v>
      </c>
      <c r="N2350" s="1"/>
    </row>
    <row r="2351" spans="1:14" x14ac:dyDescent="0.25">
      <c r="A2351" s="3">
        <v>43844</v>
      </c>
      <c r="B2351" s="1">
        <v>3283.1499020000001</v>
      </c>
      <c r="C2351" s="1">
        <v>160.85047900000001</v>
      </c>
      <c r="D2351" s="1">
        <v>1430.589966</v>
      </c>
      <c r="E2351" s="1">
        <f t="shared" si="288"/>
        <v>1315.2411563513297</v>
      </c>
      <c r="F2351" s="1">
        <f t="shared" si="289"/>
        <v>-115.34880964867034</v>
      </c>
      <c r="G2351" s="1">
        <f t="shared" si="290"/>
        <v>2.6155579958926864</v>
      </c>
      <c r="H2351" s="1">
        <f t="shared" si="291"/>
        <v>-117.96436764456303</v>
      </c>
      <c r="I2351" s="6">
        <f t="shared" si="292"/>
        <v>-7.0430593368435712E-3</v>
      </c>
      <c r="J2351" s="6">
        <f t="shared" si="292"/>
        <v>-6.5554626013982764E-3</v>
      </c>
      <c r="K2351" s="6">
        <f t="shared" si="293"/>
        <v>-4.875967354452948E-4</v>
      </c>
      <c r="L2351" s="7">
        <f t="shared" si="294"/>
        <v>354.41770203400625</v>
      </c>
      <c r="M2351" s="6">
        <f t="shared" si="295"/>
        <v>-1.5145329342819425E-3</v>
      </c>
      <c r="N2351" s="1"/>
    </row>
    <row r="2352" spans="1:14" x14ac:dyDescent="0.25">
      <c r="A2352" s="3">
        <v>43845</v>
      </c>
      <c r="B2352" s="1">
        <v>3289.290039</v>
      </c>
      <c r="C2352" s="1">
        <v>161.89219700000001</v>
      </c>
      <c r="D2352" s="1">
        <v>1439.1999510000001</v>
      </c>
      <c r="E2352" s="1">
        <f t="shared" si="288"/>
        <v>1321.4723038985776</v>
      </c>
      <c r="F2352" s="1">
        <f t="shared" si="289"/>
        <v>-117.72764710142246</v>
      </c>
      <c r="G2352" s="1">
        <f t="shared" si="290"/>
        <v>-2.3788374527521228</v>
      </c>
      <c r="H2352" s="1">
        <f t="shared" si="291"/>
        <v>-115.34880964867034</v>
      </c>
      <c r="I2352" s="6">
        <f t="shared" si="292"/>
        <v>6.476312700318454E-3</v>
      </c>
      <c r="J2352" s="6">
        <f t="shared" si="292"/>
        <v>6.0184855231957268E-3</v>
      </c>
      <c r="K2352" s="6">
        <f t="shared" si="293"/>
        <v>4.5782717712272714E-4</v>
      </c>
      <c r="L2352" s="7">
        <f t="shared" si="294"/>
        <v>354.57996409005079</v>
      </c>
      <c r="M2352" s="6">
        <f t="shared" si="295"/>
        <v>1.8701969703727173E-3</v>
      </c>
      <c r="N2352" s="1"/>
    </row>
    <row r="2353" spans="1:14" x14ac:dyDescent="0.25">
      <c r="A2353" s="3">
        <v>43846</v>
      </c>
      <c r="B2353" s="1">
        <v>3316.8100589999999</v>
      </c>
      <c r="C2353" s="1">
        <v>164.858597</v>
      </c>
      <c r="D2353" s="1">
        <v>1450.160034</v>
      </c>
      <c r="E2353" s="1">
        <f t="shared" si="288"/>
        <v>1339.2161425230008</v>
      </c>
      <c r="F2353" s="1">
        <f t="shared" si="289"/>
        <v>-110.94389147699917</v>
      </c>
      <c r="G2353" s="1">
        <f t="shared" si="290"/>
        <v>6.7837556244232928</v>
      </c>
      <c r="H2353" s="1">
        <f t="shared" si="291"/>
        <v>-117.72764710142246</v>
      </c>
      <c r="I2353" s="6">
        <f t="shared" si="292"/>
        <v>1.832330436531171E-2</v>
      </c>
      <c r="J2353" s="6">
        <f t="shared" si="292"/>
        <v>7.6153997867944856E-3</v>
      </c>
      <c r="K2353" s="6">
        <f t="shared" si="293"/>
        <v>1.0707904578517224E-2</v>
      </c>
      <c r="L2353" s="7">
        <f t="shared" si="294"/>
        <v>358.37677251098114</v>
      </c>
      <c r="M2353" s="6">
        <f t="shared" si="295"/>
        <v>8.3665531691350381E-3</v>
      </c>
      <c r="N2353" s="1"/>
    </row>
    <row r="2354" spans="1:14" x14ac:dyDescent="0.25">
      <c r="A2354" s="3">
        <v>43847</v>
      </c>
      <c r="B2354" s="1">
        <v>3329.6201169999999</v>
      </c>
      <c r="C2354" s="1">
        <v>165.78126499999999</v>
      </c>
      <c r="D2354" s="1">
        <v>1479.5200199999999</v>
      </c>
      <c r="E2354" s="1">
        <f t="shared" si="288"/>
        <v>1344.7351797721644</v>
      </c>
      <c r="F2354" s="1">
        <f t="shared" si="289"/>
        <v>-134.7848402278355</v>
      </c>
      <c r="G2354" s="1">
        <f t="shared" si="290"/>
        <v>-23.840948750836333</v>
      </c>
      <c r="H2354" s="1">
        <f t="shared" si="291"/>
        <v>-110.94389147699917</v>
      </c>
      <c r="I2354" s="6">
        <f t="shared" si="292"/>
        <v>5.5967235970106888E-3</v>
      </c>
      <c r="J2354" s="6">
        <f t="shared" si="292"/>
        <v>2.0246031687286115E-2</v>
      </c>
      <c r="K2354" s="6">
        <f t="shared" si="293"/>
        <v>-1.4649308090275426E-2</v>
      </c>
      <c r="L2354" s="7">
        <f t="shared" si="294"/>
        <v>353.12680075806924</v>
      </c>
      <c r="M2354" s="6">
        <f t="shared" si="295"/>
        <v>3.8621620690157954E-3</v>
      </c>
      <c r="N2354" s="1"/>
    </row>
    <row r="2355" spans="1:14" x14ac:dyDescent="0.25">
      <c r="A2355" s="3">
        <v>43851</v>
      </c>
      <c r="B2355" s="1">
        <v>3320.790039</v>
      </c>
      <c r="C2355" s="1">
        <v>165.18598900000001</v>
      </c>
      <c r="D2355" s="1">
        <v>1482.25</v>
      </c>
      <c r="E2355" s="1">
        <f t="shared" si="288"/>
        <v>1341.1744727599639</v>
      </c>
      <c r="F2355" s="1">
        <f t="shared" si="289"/>
        <v>-141.07552724003608</v>
      </c>
      <c r="G2355" s="1">
        <f t="shared" si="290"/>
        <v>-6.2906870122005785</v>
      </c>
      <c r="H2355" s="1">
        <f t="shared" si="291"/>
        <v>-134.7848402278355</v>
      </c>
      <c r="I2355" s="6">
        <f t="shared" si="292"/>
        <v>-3.5907314375962507E-3</v>
      </c>
      <c r="J2355" s="6">
        <f t="shared" si="292"/>
        <v>1.8451794927385468E-3</v>
      </c>
      <c r="K2355" s="6">
        <f t="shared" si="293"/>
        <v>-5.4359109303347974E-3</v>
      </c>
      <c r="L2355" s="7">
        <f t="shared" si="294"/>
        <v>351.20723492203427</v>
      </c>
      <c r="M2355" s="6">
        <f t="shared" si="295"/>
        <v>-2.6519776099730441E-3</v>
      </c>
      <c r="N2355" s="1"/>
    </row>
    <row r="2356" spans="1:14" x14ac:dyDescent="0.25">
      <c r="A2356" s="3">
        <v>43852</v>
      </c>
      <c r="B2356" s="1">
        <v>3321.75</v>
      </c>
      <c r="C2356" s="1">
        <v>164.392303</v>
      </c>
      <c r="D2356" s="1">
        <v>1483.869995</v>
      </c>
      <c r="E2356" s="1">
        <f t="shared" si="288"/>
        <v>1336.4269551283351</v>
      </c>
      <c r="F2356" s="1">
        <f t="shared" si="289"/>
        <v>-147.44303987166495</v>
      </c>
      <c r="G2356" s="1">
        <f t="shared" si="290"/>
        <v>-6.3675126316288697</v>
      </c>
      <c r="H2356" s="1">
        <f t="shared" si="291"/>
        <v>-141.07552724003608</v>
      </c>
      <c r="I2356" s="6">
        <f t="shared" si="292"/>
        <v>-4.8048021796812668E-3</v>
      </c>
      <c r="J2356" s="6">
        <f t="shared" si="292"/>
        <v>1.0929296677348876E-3</v>
      </c>
      <c r="K2356" s="6">
        <f t="shared" si="293"/>
        <v>-5.8977318474161544E-3</v>
      </c>
      <c r="L2356" s="7">
        <f t="shared" si="294"/>
        <v>349.13590882759161</v>
      </c>
      <c r="M2356" s="6">
        <f t="shared" si="295"/>
        <v>2.8907608994432898E-4</v>
      </c>
      <c r="N2356" s="1"/>
    </row>
    <row r="2357" spans="1:14" x14ac:dyDescent="0.25">
      <c r="A2357" s="3">
        <v>43853</v>
      </c>
      <c r="B2357" s="1">
        <v>3325.540039</v>
      </c>
      <c r="C2357" s="1">
        <v>165.40425099999999</v>
      </c>
      <c r="D2357" s="1">
        <v>1484.6899410000001</v>
      </c>
      <c r="E2357" s="1">
        <f t="shared" si="288"/>
        <v>1342.4800302390104</v>
      </c>
      <c r="F2357" s="1">
        <f t="shared" si="289"/>
        <v>-142.20991076098971</v>
      </c>
      <c r="G2357" s="1">
        <f t="shared" si="290"/>
        <v>5.233129110675236</v>
      </c>
      <c r="H2357" s="1">
        <f t="shared" si="291"/>
        <v>-147.44303987166495</v>
      </c>
      <c r="I2357" s="6">
        <f t="shared" si="292"/>
        <v>6.1556896614556322E-3</v>
      </c>
      <c r="J2357" s="6">
        <f t="shared" si="292"/>
        <v>5.5257266658337301E-4</v>
      </c>
      <c r="K2357" s="6">
        <f t="shared" si="293"/>
        <v>5.6031169948722592E-3</v>
      </c>
      <c r="L2357" s="7">
        <f t="shared" si="294"/>
        <v>351.09215817186367</v>
      </c>
      <c r="M2357" s="6">
        <f t="shared" si="295"/>
        <v>1.1409765936629679E-3</v>
      </c>
      <c r="N2357" s="1"/>
    </row>
    <row r="2358" spans="1:14" x14ac:dyDescent="0.25">
      <c r="A2358" s="3">
        <v>43854</v>
      </c>
      <c r="B2358" s="1">
        <v>3295.469971</v>
      </c>
      <c r="C2358" s="1">
        <v>163.73751799999999</v>
      </c>
      <c r="D2358" s="1">
        <v>1466.170044</v>
      </c>
      <c r="E2358" s="1">
        <f t="shared" si="288"/>
        <v>1332.5102886728018</v>
      </c>
      <c r="F2358" s="1">
        <f t="shared" si="289"/>
        <v>-133.65975532719813</v>
      </c>
      <c r="G2358" s="1">
        <f t="shared" si="290"/>
        <v>8.5501554337915877</v>
      </c>
      <c r="H2358" s="1">
        <f t="shared" si="291"/>
        <v>-142.20991076098971</v>
      </c>
      <c r="I2358" s="6">
        <f t="shared" si="292"/>
        <v>-1.0076724086130029E-2</v>
      </c>
      <c r="J2358" s="6">
        <f t="shared" si="292"/>
        <v>-1.2473915589086726E-2</v>
      </c>
      <c r="K2358" s="6">
        <f t="shared" si="293"/>
        <v>2.397191502956697E-3</v>
      </c>
      <c r="L2358" s="7">
        <f t="shared" si="294"/>
        <v>351.93379331018804</v>
      </c>
      <c r="M2358" s="6">
        <f t="shared" si="295"/>
        <v>-9.0421608663121544E-3</v>
      </c>
      <c r="N2358" s="1"/>
    </row>
    <row r="2359" spans="1:14" x14ac:dyDescent="0.25">
      <c r="A2359" s="3">
        <v>43857</v>
      </c>
      <c r="B2359" s="1">
        <v>3243.6298830000001</v>
      </c>
      <c r="C2359" s="1">
        <v>160.99928299999999</v>
      </c>
      <c r="D2359" s="1">
        <v>1431.7299800000001</v>
      </c>
      <c r="E2359" s="1">
        <f t="shared" si="288"/>
        <v>1316.1312433802766</v>
      </c>
      <c r="F2359" s="1">
        <f t="shared" si="289"/>
        <v>-115.59873661972347</v>
      </c>
      <c r="G2359" s="1">
        <f t="shared" si="290"/>
        <v>18.061018707474659</v>
      </c>
      <c r="H2359" s="1">
        <f t="shared" si="291"/>
        <v>-133.65975532719813</v>
      </c>
      <c r="I2359" s="6">
        <f t="shared" si="292"/>
        <v>-1.6723320552593179E-2</v>
      </c>
      <c r="J2359" s="6">
        <f t="shared" si="292"/>
        <v>-2.3489815619231025E-2</v>
      </c>
      <c r="K2359" s="6">
        <f t="shared" si="293"/>
        <v>6.7664950666378454E-3</v>
      </c>
      <c r="L2359" s="7">
        <f t="shared" si="294"/>
        <v>354.31515158640451</v>
      </c>
      <c r="M2359" s="6">
        <f t="shared" si="295"/>
        <v>-1.5730711690954746E-2</v>
      </c>
      <c r="N2359" s="1"/>
    </row>
    <row r="2360" spans="1:14" x14ac:dyDescent="0.25">
      <c r="A2360" s="3">
        <v>43858</v>
      </c>
      <c r="B2360" s="1">
        <v>3276.23999</v>
      </c>
      <c r="C2360" s="1">
        <v>164.15422100000001</v>
      </c>
      <c r="D2360" s="1">
        <v>1450.5</v>
      </c>
      <c r="E2360" s="1">
        <f t="shared" si="288"/>
        <v>1335.0028422010898</v>
      </c>
      <c r="F2360" s="1">
        <f t="shared" si="289"/>
        <v>-115.49715779891017</v>
      </c>
      <c r="G2360" s="1">
        <f t="shared" si="290"/>
        <v>0.10157882081330172</v>
      </c>
      <c r="H2360" s="1">
        <f t="shared" si="291"/>
        <v>-115.59873661972347</v>
      </c>
      <c r="I2360" s="6">
        <f t="shared" si="292"/>
        <v>1.959597546779146E-2</v>
      </c>
      <c r="J2360" s="6">
        <f t="shared" si="292"/>
        <v>1.3110027911827249E-2</v>
      </c>
      <c r="K2360" s="6">
        <f t="shared" si="293"/>
        <v>6.485947555964211E-3</v>
      </c>
      <c r="L2360" s="7">
        <f t="shared" si="294"/>
        <v>356.61322107787743</v>
      </c>
      <c r="M2360" s="6">
        <f t="shared" si="295"/>
        <v>1.0053584464402299E-2</v>
      </c>
      <c r="N2360" s="1"/>
    </row>
    <row r="2361" spans="1:14" x14ac:dyDescent="0.25">
      <c r="A2361" s="3">
        <v>43859</v>
      </c>
      <c r="B2361" s="1">
        <v>3273.3999020000001</v>
      </c>
      <c r="C2361" s="1">
        <v>166.713821</v>
      </c>
      <c r="D2361" s="1">
        <v>1456.6999510000001</v>
      </c>
      <c r="E2361" s="1">
        <f t="shared" si="288"/>
        <v>1350.3133631500764</v>
      </c>
      <c r="F2361" s="1">
        <f t="shared" si="289"/>
        <v>-106.38658784992367</v>
      </c>
      <c r="G2361" s="1">
        <f t="shared" si="290"/>
        <v>9.1105699489864946</v>
      </c>
      <c r="H2361" s="1">
        <f t="shared" si="291"/>
        <v>-115.49715779891017</v>
      </c>
      <c r="I2361" s="6">
        <f t="shared" si="292"/>
        <v>1.5592654178536058E-2</v>
      </c>
      <c r="J2361" s="6">
        <f t="shared" si="292"/>
        <v>4.2743543605654466E-3</v>
      </c>
      <c r="K2361" s="6">
        <f t="shared" si="293"/>
        <v>1.1318299817970612E-2</v>
      </c>
      <c r="L2361" s="7">
        <f t="shared" si="294"/>
        <v>360.64947643308909</v>
      </c>
      <c r="M2361" s="6">
        <f t="shared" si="295"/>
        <v>-8.668742243146399E-4</v>
      </c>
      <c r="N2361" s="1"/>
    </row>
    <row r="2362" spans="1:14" x14ac:dyDescent="0.25">
      <c r="A2362" s="3">
        <v>43860</v>
      </c>
      <c r="B2362" s="1">
        <v>3283.6599120000001</v>
      </c>
      <c r="C2362" s="1">
        <v>171.416428</v>
      </c>
      <c r="D2362" s="1">
        <v>1454.25</v>
      </c>
      <c r="E2362" s="1">
        <f t="shared" si="288"/>
        <v>1378.4425094965172</v>
      </c>
      <c r="F2362" s="1">
        <f t="shared" si="289"/>
        <v>-75.807490503482768</v>
      </c>
      <c r="G2362" s="1">
        <f t="shared" si="290"/>
        <v>30.579097346440903</v>
      </c>
      <c r="H2362" s="1">
        <f t="shared" si="291"/>
        <v>-106.38658784992367</v>
      </c>
      <c r="I2362" s="6">
        <f t="shared" si="292"/>
        <v>2.8207661319213706E-2</v>
      </c>
      <c r="J2362" s="6">
        <f t="shared" si="292"/>
        <v>-1.6818501286542942E-3</v>
      </c>
      <c r="K2362" s="6">
        <f t="shared" si="293"/>
        <v>2.9889511447868E-2</v>
      </c>
      <c r="L2362" s="7">
        <f t="shared" si="294"/>
        <v>371.42911308760347</v>
      </c>
      <c r="M2362" s="6">
        <f t="shared" si="295"/>
        <v>3.1343588645345033E-3</v>
      </c>
      <c r="N2362" s="1"/>
    </row>
    <row r="2363" spans="1:14" x14ac:dyDescent="0.25">
      <c r="A2363" s="3">
        <v>43861</v>
      </c>
      <c r="B2363" s="1">
        <v>3225.5200199999999</v>
      </c>
      <c r="C2363" s="1">
        <v>168.886551</v>
      </c>
      <c r="D2363" s="1">
        <v>1432.780029</v>
      </c>
      <c r="E2363" s="1">
        <f t="shared" si="288"/>
        <v>1363.3097798485805</v>
      </c>
      <c r="F2363" s="1">
        <f t="shared" si="289"/>
        <v>-69.470249151419466</v>
      </c>
      <c r="G2363" s="1">
        <f t="shared" si="290"/>
        <v>6.3372413520633017</v>
      </c>
      <c r="H2363" s="1">
        <f t="shared" si="291"/>
        <v>-75.807490503482768</v>
      </c>
      <c r="I2363" s="6">
        <f t="shared" si="292"/>
        <v>-1.4758661287703423E-2</v>
      </c>
      <c r="J2363" s="6">
        <f t="shared" si="292"/>
        <v>-1.476360391954612E-2</v>
      </c>
      <c r="K2363" s="6">
        <f t="shared" si="293"/>
        <v>4.9426318426970539E-6</v>
      </c>
      <c r="L2363" s="7">
        <f t="shared" si="294"/>
        <v>371.43094892496509</v>
      </c>
      <c r="M2363" s="6">
        <f t="shared" si="295"/>
        <v>-1.7705820200054956E-2</v>
      </c>
      <c r="N2363" s="1"/>
    </row>
    <row r="2364" spans="1:14" x14ac:dyDescent="0.25">
      <c r="A2364" s="3">
        <v>43864</v>
      </c>
      <c r="B2364" s="1">
        <v>3248.919922</v>
      </c>
      <c r="C2364" s="1">
        <v>173.003815</v>
      </c>
      <c r="D2364" s="1">
        <v>1482.599976</v>
      </c>
      <c r="E2364" s="1">
        <f t="shared" si="288"/>
        <v>1387.9376344838781</v>
      </c>
      <c r="F2364" s="1">
        <f t="shared" si="289"/>
        <v>-94.662341516121842</v>
      </c>
      <c r="G2364" s="1">
        <f t="shared" si="290"/>
        <v>-25.192092364702376</v>
      </c>
      <c r="H2364" s="1">
        <f t="shared" si="291"/>
        <v>-69.470249151419466</v>
      </c>
      <c r="I2364" s="6">
        <f t="shared" si="292"/>
        <v>2.4378874313088383E-2</v>
      </c>
      <c r="J2364" s="6">
        <f t="shared" si="292"/>
        <v>3.4771525280661075E-2</v>
      </c>
      <c r="K2364" s="6">
        <f t="shared" si="293"/>
        <v>-1.0392650967572692E-2</v>
      </c>
      <c r="L2364" s="7">
        <f t="shared" si="294"/>
        <v>367.57079671423361</v>
      </c>
      <c r="M2364" s="6">
        <f t="shared" si="295"/>
        <v>7.2546137847255832E-3</v>
      </c>
      <c r="N2364" s="1"/>
    </row>
    <row r="2365" spans="1:14" x14ac:dyDescent="0.25">
      <c r="A2365" s="3">
        <v>43865</v>
      </c>
      <c r="B2365" s="1">
        <v>3297.5900879999999</v>
      </c>
      <c r="C2365" s="1">
        <v>178.69850199999999</v>
      </c>
      <c r="D2365" s="1">
        <v>1445.410034</v>
      </c>
      <c r="E2365" s="1">
        <f t="shared" si="288"/>
        <v>1422.0010133756659</v>
      </c>
      <c r="F2365" s="1">
        <f t="shared" si="289"/>
        <v>-23.409020624334062</v>
      </c>
      <c r="G2365" s="1">
        <f t="shared" si="290"/>
        <v>71.25332089178778</v>
      </c>
      <c r="H2365" s="1">
        <f t="shared" si="291"/>
        <v>-94.662341516121842</v>
      </c>
      <c r="I2365" s="6">
        <f t="shared" si="292"/>
        <v>3.2916540019652052E-2</v>
      </c>
      <c r="J2365" s="6">
        <f t="shared" si="292"/>
        <v>-2.5084272630529147E-2</v>
      </c>
      <c r="K2365" s="6">
        <f t="shared" si="293"/>
        <v>5.8000812650181199E-2</v>
      </c>
      <c r="L2365" s="7">
        <f t="shared" si="294"/>
        <v>388.89020163013373</v>
      </c>
      <c r="M2365" s="6">
        <f t="shared" si="295"/>
        <v>1.4980414158696442E-2</v>
      </c>
      <c r="N2365" s="1"/>
    </row>
    <row r="2366" spans="1:14" x14ac:dyDescent="0.25">
      <c r="A2366" s="3">
        <v>43866</v>
      </c>
      <c r="B2366" s="1">
        <v>3334.6899410000001</v>
      </c>
      <c r="C2366" s="1">
        <v>178.48024000000001</v>
      </c>
      <c r="D2366" s="1">
        <v>1446.0500489999999</v>
      </c>
      <c r="E2366" s="1">
        <f t="shared" si="288"/>
        <v>1420.6954558966195</v>
      </c>
      <c r="F2366" s="1">
        <f t="shared" si="289"/>
        <v>-25.354593103380466</v>
      </c>
      <c r="G2366" s="1">
        <f t="shared" si="290"/>
        <v>-1.9455724790464046</v>
      </c>
      <c r="H2366" s="1">
        <f t="shared" si="291"/>
        <v>-23.409020624334062</v>
      </c>
      <c r="I2366" s="6">
        <f t="shared" si="292"/>
        <v>-1.2213980394752966E-3</v>
      </c>
      <c r="J2366" s="6">
        <f t="shared" si="292"/>
        <v>4.4279130831048619E-4</v>
      </c>
      <c r="K2366" s="6">
        <f t="shared" si="293"/>
        <v>-1.6641893477857828E-3</v>
      </c>
      <c r="L2366" s="7">
        <f t="shared" si="294"/>
        <v>388.24301469912263</v>
      </c>
      <c r="M2366" s="6">
        <f t="shared" si="295"/>
        <v>1.125059574111642E-2</v>
      </c>
      <c r="N2366" s="1"/>
    </row>
    <row r="2367" spans="1:14" x14ac:dyDescent="0.25">
      <c r="A2367" s="3">
        <v>43867</v>
      </c>
      <c r="B2367" s="1">
        <v>3345.780029</v>
      </c>
      <c r="C2367" s="1">
        <v>182.18081699999999</v>
      </c>
      <c r="D2367" s="1">
        <v>1475.969971</v>
      </c>
      <c r="E2367" s="1">
        <f t="shared" si="288"/>
        <v>1442.8308527093391</v>
      </c>
      <c r="F2367" s="1">
        <f t="shared" si="289"/>
        <v>-33.139118290660917</v>
      </c>
      <c r="G2367" s="1">
        <f t="shared" si="290"/>
        <v>-7.7845251872804511</v>
      </c>
      <c r="H2367" s="1">
        <f t="shared" si="291"/>
        <v>-25.354593103380466</v>
      </c>
      <c r="I2367" s="6">
        <f t="shared" si="292"/>
        <v>2.0733819049100211E-2</v>
      </c>
      <c r="J2367" s="6">
        <f t="shared" si="292"/>
        <v>2.06907928399096E-2</v>
      </c>
      <c r="K2367" s="6">
        <f t="shared" si="293"/>
        <v>4.3026209190610842E-5</v>
      </c>
      <c r="L2367" s="7">
        <f t="shared" si="294"/>
        <v>388.25971932428985</v>
      </c>
      <c r="M2367" s="6">
        <f t="shared" si="295"/>
        <v>3.325672909989974E-3</v>
      </c>
      <c r="N2367" s="1"/>
    </row>
    <row r="2368" spans="1:14" x14ac:dyDescent="0.25">
      <c r="A2368" s="3">
        <v>43868</v>
      </c>
      <c r="B2368" s="1">
        <v>3327.709961</v>
      </c>
      <c r="C2368" s="1">
        <v>182.438751</v>
      </c>
      <c r="D2368" s="1">
        <v>1479.1099850000001</v>
      </c>
      <c r="E2368" s="1">
        <f t="shared" si="288"/>
        <v>1444.3737124962026</v>
      </c>
      <c r="F2368" s="1">
        <f t="shared" si="289"/>
        <v>-34.736272503797409</v>
      </c>
      <c r="G2368" s="1">
        <f t="shared" si="290"/>
        <v>-1.5971542131364913</v>
      </c>
      <c r="H2368" s="1">
        <f t="shared" si="291"/>
        <v>-33.139118290660917</v>
      </c>
      <c r="I2368" s="6">
        <f t="shared" si="292"/>
        <v>1.4158131698356335E-3</v>
      </c>
      <c r="J2368" s="6">
        <f t="shared" si="292"/>
        <v>2.1274240409325795E-3</v>
      </c>
      <c r="K2368" s="6">
        <f t="shared" si="293"/>
        <v>-7.1161087109694598E-4</v>
      </c>
      <c r="L2368" s="7">
        <f t="shared" si="294"/>
        <v>387.98342948720961</v>
      </c>
      <c r="M2368" s="6">
        <f t="shared" si="295"/>
        <v>-5.4008535657978918E-3</v>
      </c>
      <c r="N2368" s="1"/>
    </row>
    <row r="2369" spans="1:14" x14ac:dyDescent="0.25">
      <c r="A2369" s="3">
        <v>43871</v>
      </c>
      <c r="B2369" s="1">
        <v>3352.0900879999999</v>
      </c>
      <c r="C2369" s="1">
        <v>187.21078499999999</v>
      </c>
      <c r="D2369" s="1">
        <v>1508.660034</v>
      </c>
      <c r="E2369" s="1">
        <f t="shared" si="288"/>
        <v>1472.91814386293</v>
      </c>
      <c r="F2369" s="1">
        <f t="shared" si="289"/>
        <v>-35.741890137069959</v>
      </c>
      <c r="G2369" s="1">
        <f t="shared" si="290"/>
        <v>-1.0056176332725499</v>
      </c>
      <c r="H2369" s="1">
        <f t="shared" si="291"/>
        <v>-34.736272503797409</v>
      </c>
      <c r="I2369" s="6">
        <f t="shared" si="292"/>
        <v>2.615691005251386E-2</v>
      </c>
      <c r="J2369" s="6">
        <f t="shared" si="292"/>
        <v>1.9978263482549607E-2</v>
      </c>
      <c r="K2369" s="6">
        <f t="shared" si="293"/>
        <v>6.1786465699642523E-3</v>
      </c>
      <c r="L2369" s="7">
        <f t="shared" si="294"/>
        <v>390.38064197301372</v>
      </c>
      <c r="M2369" s="6">
        <f t="shared" si="295"/>
        <v>7.3263978188391476E-3</v>
      </c>
      <c r="N2369" s="1"/>
    </row>
    <row r="2370" spans="1:14" x14ac:dyDescent="0.25">
      <c r="A2370" s="3">
        <v>43872</v>
      </c>
      <c r="B2370" s="1">
        <v>3357.75</v>
      </c>
      <c r="C2370" s="1">
        <v>182.98440600000001</v>
      </c>
      <c r="D2370" s="1">
        <v>1510.0600589999999</v>
      </c>
      <c r="E2370" s="1">
        <f t="shared" si="288"/>
        <v>1447.6376061938192</v>
      </c>
      <c r="F2370" s="1">
        <f t="shared" si="289"/>
        <v>-62.422452806180672</v>
      </c>
      <c r="G2370" s="1">
        <f t="shared" si="290"/>
        <v>-26.680562669110714</v>
      </c>
      <c r="H2370" s="1">
        <f t="shared" si="291"/>
        <v>-35.741890137069959</v>
      </c>
      <c r="I2370" s="6">
        <f t="shared" si="292"/>
        <v>-2.2575510273085908E-2</v>
      </c>
      <c r="J2370" s="6">
        <f t="shared" si="292"/>
        <v>9.2799236968454935E-4</v>
      </c>
      <c r="K2370" s="6">
        <f t="shared" si="293"/>
        <v>-2.3503502642770457E-2</v>
      </c>
      <c r="L2370" s="7">
        <f t="shared" si="294"/>
        <v>381.20532952271458</v>
      </c>
      <c r="M2370" s="6">
        <f t="shared" si="295"/>
        <v>1.6884725205512652E-3</v>
      </c>
      <c r="N2370" s="1"/>
    </row>
    <row r="2371" spans="1:14" x14ac:dyDescent="0.25">
      <c r="A2371" s="3">
        <v>43873</v>
      </c>
      <c r="B2371" s="1">
        <v>3379.4499510000001</v>
      </c>
      <c r="C2371" s="1">
        <v>183.252274</v>
      </c>
      <c r="D2371" s="1">
        <v>1518.630005</v>
      </c>
      <c r="E2371" s="1">
        <f t="shared" ref="E2371:E2434" si="296">$Q$2+$P$2*C2371</f>
        <v>1449.2398872633469</v>
      </c>
      <c r="F2371" s="1">
        <f t="shared" ref="F2371:F2434" si="297">E2371-D2371</f>
        <v>-69.39011773665311</v>
      </c>
      <c r="G2371" s="1">
        <f t="shared" si="290"/>
        <v>-6.9676649304724378</v>
      </c>
      <c r="H2371" s="1">
        <f t="shared" si="291"/>
        <v>-62.422452806180672</v>
      </c>
      <c r="I2371" s="6">
        <f t="shared" si="292"/>
        <v>1.4638843049827877E-3</v>
      </c>
      <c r="J2371" s="6">
        <f t="shared" si="292"/>
        <v>5.6752351993702987E-3</v>
      </c>
      <c r="K2371" s="6">
        <f t="shared" si="293"/>
        <v>-4.2113508943875111E-3</v>
      </c>
      <c r="L2371" s="7">
        <f t="shared" si="294"/>
        <v>379.59994011728384</v>
      </c>
      <c r="M2371" s="6">
        <f t="shared" si="295"/>
        <v>6.4626464150101537E-3</v>
      </c>
      <c r="N2371" s="1"/>
    </row>
    <row r="2372" spans="1:14" x14ac:dyDescent="0.25">
      <c r="A2372" s="3">
        <v>43874</v>
      </c>
      <c r="B2372" s="1">
        <v>3373.9399410000001</v>
      </c>
      <c r="C2372" s="1">
        <v>182.260178</v>
      </c>
      <c r="D2372" s="1">
        <v>1513.3900149999999</v>
      </c>
      <c r="E2372" s="1">
        <f t="shared" si="296"/>
        <v>1443.3055590122899</v>
      </c>
      <c r="F2372" s="1">
        <f t="shared" si="297"/>
        <v>-70.084455987710044</v>
      </c>
      <c r="G2372" s="1">
        <f t="shared" ref="G2372:G2435" si="298">F2372-F2371</f>
        <v>-0.69433825105693359</v>
      </c>
      <c r="H2372" s="1">
        <f t="shared" ref="H2372:H2435" si="299">F2371</f>
        <v>-69.39011773665311</v>
      </c>
      <c r="I2372" s="6">
        <f t="shared" ref="I2372:J2435" si="300">C2372/C2371-1</f>
        <v>-5.4138264063233743E-3</v>
      </c>
      <c r="J2372" s="6">
        <f t="shared" si="300"/>
        <v>-3.4504717954654263E-3</v>
      </c>
      <c r="K2372" s="6">
        <f t="shared" ref="K2372:K2435" si="301">IF(F2371&gt;0,J2372-I2372,I2372-J2372)</f>
        <v>-1.963354610857948E-3</v>
      </c>
      <c r="L2372" s="7">
        <f t="shared" ref="L2372:L2435" si="302">L2371*(1+K2372)</f>
        <v>378.85465082457318</v>
      </c>
      <c r="M2372" s="6">
        <f t="shared" ref="M2372:M2435" si="303">B2372/B2371-1</f>
        <v>-1.6304458062382787E-3</v>
      </c>
      <c r="N2372" s="1"/>
    </row>
    <row r="2373" spans="1:14" x14ac:dyDescent="0.25">
      <c r="A2373" s="3">
        <v>43875</v>
      </c>
      <c r="B2373" s="1">
        <v>3380.1599120000001</v>
      </c>
      <c r="C2373" s="1">
        <v>183.88722200000001</v>
      </c>
      <c r="D2373" s="1">
        <v>1518.7299800000001</v>
      </c>
      <c r="E2373" s="1">
        <f t="shared" si="296"/>
        <v>1453.0378965833645</v>
      </c>
      <c r="F2373" s="1">
        <f t="shared" si="297"/>
        <v>-65.692083416635569</v>
      </c>
      <c r="G2373" s="1">
        <f t="shared" si="298"/>
        <v>4.3923725710744748</v>
      </c>
      <c r="H2373" s="1">
        <f t="shared" si="299"/>
        <v>-70.084455987710044</v>
      </c>
      <c r="I2373" s="6">
        <f t="shared" si="300"/>
        <v>8.9270405518862006E-3</v>
      </c>
      <c r="J2373" s="6">
        <f t="shared" si="300"/>
        <v>3.5284790748404404E-3</v>
      </c>
      <c r="K2373" s="6">
        <f t="shared" si="301"/>
        <v>5.3985614770457602E-3</v>
      </c>
      <c r="L2373" s="7">
        <f t="shared" si="302"/>
        <v>380.89992094791432</v>
      </c>
      <c r="M2373" s="6">
        <f t="shared" si="303"/>
        <v>1.8435334086464028E-3</v>
      </c>
      <c r="N2373" s="1"/>
    </row>
    <row r="2374" spans="1:14" x14ac:dyDescent="0.25">
      <c r="A2374" s="3">
        <v>43879</v>
      </c>
      <c r="B2374" s="1">
        <v>3370.290039</v>
      </c>
      <c r="C2374" s="1">
        <v>185.752396</v>
      </c>
      <c r="D2374" s="1">
        <v>1519.4399410000001</v>
      </c>
      <c r="E2374" s="1">
        <f t="shared" si="296"/>
        <v>1464.1946341988141</v>
      </c>
      <c r="F2374" s="1">
        <f t="shared" si="297"/>
        <v>-55.245306801185961</v>
      </c>
      <c r="G2374" s="1">
        <f t="shared" si="298"/>
        <v>10.446776615449608</v>
      </c>
      <c r="H2374" s="1">
        <f t="shared" si="299"/>
        <v>-65.692083416635569</v>
      </c>
      <c r="I2374" s="6">
        <f t="shared" si="300"/>
        <v>1.0143032124330986E-2</v>
      </c>
      <c r="J2374" s="6">
        <f t="shared" si="300"/>
        <v>4.6747019506399035E-4</v>
      </c>
      <c r="K2374" s="6">
        <f t="shared" si="301"/>
        <v>9.6755619292669959E-3</v>
      </c>
      <c r="L2374" s="7">
        <f t="shared" si="302"/>
        <v>384.58534172189877</v>
      </c>
      <c r="M2374" s="6">
        <f t="shared" si="303"/>
        <v>-2.9199426231170111E-3</v>
      </c>
      <c r="N2374" s="1"/>
    </row>
    <row r="2375" spans="1:14" x14ac:dyDescent="0.25">
      <c r="A2375" s="3">
        <v>43880</v>
      </c>
      <c r="B2375" s="1">
        <v>3386.1499020000001</v>
      </c>
      <c r="C2375" s="1">
        <v>186.309494</v>
      </c>
      <c r="D2375" s="1">
        <v>1524.869995</v>
      </c>
      <c r="E2375" s="1">
        <f t="shared" si="296"/>
        <v>1467.5269754238643</v>
      </c>
      <c r="F2375" s="1">
        <f t="shared" si="297"/>
        <v>-57.343019576135703</v>
      </c>
      <c r="G2375" s="1">
        <f t="shared" si="298"/>
        <v>-2.0977127749497413</v>
      </c>
      <c r="H2375" s="1">
        <f t="shared" si="299"/>
        <v>-55.245306801185961</v>
      </c>
      <c r="I2375" s="6">
        <f t="shared" si="300"/>
        <v>2.9991430097084937E-3</v>
      </c>
      <c r="J2375" s="6">
        <f t="shared" si="300"/>
        <v>3.57372072003459E-3</v>
      </c>
      <c r="K2375" s="6">
        <f t="shared" si="301"/>
        <v>-5.7457771032609628E-4</v>
      </c>
      <c r="L2375" s="7">
        <f t="shared" si="302"/>
        <v>384.36436755682723</v>
      </c>
      <c r="M2375" s="6">
        <f t="shared" si="303"/>
        <v>4.70578579780212E-3</v>
      </c>
      <c r="N2375" s="1"/>
    </row>
    <row r="2376" spans="1:14" x14ac:dyDescent="0.25">
      <c r="A2376" s="3">
        <v>43881</v>
      </c>
      <c r="B2376" s="1">
        <v>3373.2299800000001</v>
      </c>
      <c r="C2376" s="1">
        <v>183.46431000000001</v>
      </c>
      <c r="D2376" s="1">
        <v>1516.98999</v>
      </c>
      <c r="E2376" s="1">
        <f t="shared" si="296"/>
        <v>1450.5082032580099</v>
      </c>
      <c r="F2376" s="1">
        <f t="shared" si="297"/>
        <v>-66.481786741990163</v>
      </c>
      <c r="G2376" s="1">
        <f t="shared" si="298"/>
        <v>-9.1387671658544605</v>
      </c>
      <c r="H2376" s="1">
        <f t="shared" si="299"/>
        <v>-57.343019576135703</v>
      </c>
      <c r="I2376" s="6">
        <f t="shared" si="300"/>
        <v>-1.5271277587174281E-2</v>
      </c>
      <c r="J2376" s="6">
        <f t="shared" si="300"/>
        <v>-5.1676569319603072E-3</v>
      </c>
      <c r="K2376" s="6">
        <f t="shared" si="301"/>
        <v>-1.0103620655213974E-2</v>
      </c>
      <c r="L2376" s="7">
        <f t="shared" si="302"/>
        <v>380.48089579365183</v>
      </c>
      <c r="M2376" s="6">
        <f t="shared" si="303"/>
        <v>-3.8155198009305336E-3</v>
      </c>
      <c r="N2376" s="1"/>
    </row>
    <row r="2377" spans="1:14" x14ac:dyDescent="0.25">
      <c r="A2377" s="3">
        <v>43882</v>
      </c>
      <c r="B2377" s="1">
        <v>3337.75</v>
      </c>
      <c r="C2377" s="1">
        <v>177.66452000000001</v>
      </c>
      <c r="D2377" s="1">
        <v>1483.459961</v>
      </c>
      <c r="E2377" s="1">
        <f t="shared" si="296"/>
        <v>1415.816139539178</v>
      </c>
      <c r="F2377" s="1">
        <f t="shared" si="297"/>
        <v>-67.643821460821982</v>
      </c>
      <c r="G2377" s="1">
        <f t="shared" si="298"/>
        <v>-1.1620347188318192</v>
      </c>
      <c r="H2377" s="1">
        <f t="shared" si="299"/>
        <v>-66.481786741990163</v>
      </c>
      <c r="I2377" s="6">
        <f t="shared" si="300"/>
        <v>-3.16126335416409E-2</v>
      </c>
      <c r="J2377" s="6">
        <f t="shared" si="300"/>
        <v>-2.210299950627892E-2</v>
      </c>
      <c r="K2377" s="6">
        <f t="shared" si="301"/>
        <v>-9.5096340353619802E-3</v>
      </c>
      <c r="L2377" s="7">
        <f t="shared" si="302"/>
        <v>376.86266171720752</v>
      </c>
      <c r="M2377" s="6">
        <f t="shared" si="303"/>
        <v>-1.0518102889622738E-2</v>
      </c>
      <c r="N2377" s="1"/>
    </row>
    <row r="2378" spans="1:14" x14ac:dyDescent="0.25">
      <c r="A2378" s="3">
        <v>43885</v>
      </c>
      <c r="B2378" s="1">
        <v>3225.889893</v>
      </c>
      <c r="C2378" s="1">
        <v>170.004425</v>
      </c>
      <c r="D2378" s="1">
        <v>1419.8599850000001</v>
      </c>
      <c r="E2378" s="1">
        <f t="shared" si="296"/>
        <v>1369.9964626487551</v>
      </c>
      <c r="F2378" s="1">
        <f t="shared" si="297"/>
        <v>-49.86352235124491</v>
      </c>
      <c r="G2378" s="1">
        <f t="shared" si="298"/>
        <v>17.780299109577072</v>
      </c>
      <c r="H2378" s="1">
        <f t="shared" si="299"/>
        <v>-67.643821460821982</v>
      </c>
      <c r="I2378" s="6">
        <f t="shared" si="300"/>
        <v>-4.3115502183553644E-2</v>
      </c>
      <c r="J2378" s="6">
        <f t="shared" si="300"/>
        <v>-4.2872728399846571E-2</v>
      </c>
      <c r="K2378" s="6">
        <f t="shared" si="301"/>
        <v>-2.4277378370707314E-4</v>
      </c>
      <c r="L2378" s="7">
        <f t="shared" si="302"/>
        <v>376.77116934288449</v>
      </c>
      <c r="M2378" s="6">
        <f t="shared" si="303"/>
        <v>-3.3513626544828146E-2</v>
      </c>
      <c r="N2378" s="1"/>
    </row>
    <row r="2379" spans="1:14" x14ac:dyDescent="0.25">
      <c r="A2379" s="3">
        <v>43886</v>
      </c>
      <c r="B2379" s="1">
        <v>3128.209961</v>
      </c>
      <c r="C2379" s="1">
        <v>167.199051</v>
      </c>
      <c r="D2379" s="1">
        <v>1386.3199460000001</v>
      </c>
      <c r="E2379" s="1">
        <f t="shared" si="296"/>
        <v>1353.2158182524659</v>
      </c>
      <c r="F2379" s="1">
        <f t="shared" si="297"/>
        <v>-33.104127747534221</v>
      </c>
      <c r="G2379" s="1">
        <f t="shared" si="298"/>
        <v>16.759394603710689</v>
      </c>
      <c r="H2379" s="1">
        <f t="shared" si="299"/>
        <v>-49.86352235124491</v>
      </c>
      <c r="I2379" s="6">
        <f t="shared" si="300"/>
        <v>-1.6501770468621668E-2</v>
      </c>
      <c r="J2379" s="6">
        <f t="shared" si="300"/>
        <v>-2.3622074961144879E-2</v>
      </c>
      <c r="K2379" s="6">
        <f t="shared" si="301"/>
        <v>7.1203044925232106E-3</v>
      </c>
      <c r="L2379" s="7">
        <f t="shared" si="302"/>
        <v>379.45389479260984</v>
      </c>
      <c r="M2379" s="6">
        <f t="shared" si="303"/>
        <v>-3.0279995672499505E-2</v>
      </c>
      <c r="N2379" s="1"/>
    </row>
    <row r="2380" spans="1:14" x14ac:dyDescent="0.25">
      <c r="A2380" s="3">
        <v>43887</v>
      </c>
      <c r="B2380" s="1">
        <v>3116.389893</v>
      </c>
      <c r="C2380" s="1">
        <v>169.28814700000001</v>
      </c>
      <c r="D2380" s="1">
        <v>1390.469971</v>
      </c>
      <c r="E2380" s="1">
        <f t="shared" si="296"/>
        <v>1365.7119692418564</v>
      </c>
      <c r="F2380" s="1">
        <f t="shared" si="297"/>
        <v>-24.758001758143564</v>
      </c>
      <c r="G2380" s="1">
        <f t="shared" si="298"/>
        <v>8.3461259893906572</v>
      </c>
      <c r="H2380" s="1">
        <f t="shared" si="299"/>
        <v>-33.104127747534221</v>
      </c>
      <c r="I2380" s="6">
        <f t="shared" si="300"/>
        <v>1.2494664219117046E-2</v>
      </c>
      <c r="J2380" s="6">
        <f t="shared" si="300"/>
        <v>2.9935549957094132E-3</v>
      </c>
      <c r="K2380" s="6">
        <f t="shared" si="301"/>
        <v>9.5011092234076333E-3</v>
      </c>
      <c r="L2380" s="7">
        <f t="shared" si="302"/>
        <v>383.05912769228183</v>
      </c>
      <c r="M2380" s="6">
        <f t="shared" si="303"/>
        <v>-3.7785404903645237E-3</v>
      </c>
      <c r="N2380" s="1"/>
    </row>
    <row r="2381" spans="1:14" x14ac:dyDescent="0.25">
      <c r="A2381" s="3">
        <v>43888</v>
      </c>
      <c r="B2381" s="1">
        <v>2978.76001</v>
      </c>
      <c r="C2381" s="1">
        <v>157.36029099999999</v>
      </c>
      <c r="D2381" s="1">
        <v>1314.9499510000001</v>
      </c>
      <c r="E2381" s="1">
        <f t="shared" si="296"/>
        <v>1294.3642238267548</v>
      </c>
      <c r="F2381" s="1">
        <f t="shared" si="297"/>
        <v>-20.585727173245232</v>
      </c>
      <c r="G2381" s="1">
        <f t="shared" si="298"/>
        <v>4.1722745848983323</v>
      </c>
      <c r="H2381" s="1">
        <f t="shared" si="299"/>
        <v>-24.758001758143564</v>
      </c>
      <c r="I2381" s="6">
        <f t="shared" si="300"/>
        <v>-7.0458896333716825E-2</v>
      </c>
      <c r="J2381" s="6">
        <f t="shared" si="300"/>
        <v>-5.4312586086046388E-2</v>
      </c>
      <c r="K2381" s="6">
        <f t="shared" si="301"/>
        <v>-1.6146310247670437E-2</v>
      </c>
      <c r="L2381" s="7">
        <f t="shared" si="302"/>
        <v>376.87413617336023</v>
      </c>
      <c r="M2381" s="6">
        <f t="shared" si="303"/>
        <v>-4.4163242638266431E-2</v>
      </c>
      <c r="N2381" s="1"/>
    </row>
    <row r="2382" spans="1:14" x14ac:dyDescent="0.25">
      <c r="A2382" s="3">
        <v>43889</v>
      </c>
      <c r="B2382" s="1">
        <v>2954.219971</v>
      </c>
      <c r="C2382" s="1">
        <v>161.17044100000001</v>
      </c>
      <c r="D2382" s="1">
        <v>1339.25</v>
      </c>
      <c r="E2382" s="1">
        <f t="shared" si="296"/>
        <v>1317.1550432492354</v>
      </c>
      <c r="F2382" s="1">
        <f t="shared" si="297"/>
        <v>-22.094956750764595</v>
      </c>
      <c r="G2382" s="1">
        <f t="shared" si="298"/>
        <v>-1.5092295775193634</v>
      </c>
      <c r="H2382" s="1">
        <f t="shared" si="299"/>
        <v>-20.585727173245232</v>
      </c>
      <c r="I2382" s="6">
        <f t="shared" si="300"/>
        <v>2.4212906418684899E-2</v>
      </c>
      <c r="J2382" s="6">
        <f t="shared" si="300"/>
        <v>1.8479828058490133E-2</v>
      </c>
      <c r="K2382" s="6">
        <f t="shared" si="301"/>
        <v>5.7330783601947655E-3</v>
      </c>
      <c r="L2382" s="7">
        <f t="shared" si="302"/>
        <v>379.03478512797284</v>
      </c>
      <c r="M2382" s="6">
        <f t="shared" si="303"/>
        <v>-8.2383404227317492E-3</v>
      </c>
      <c r="N2382" s="1"/>
    </row>
    <row r="2383" spans="1:14" x14ac:dyDescent="0.25">
      <c r="A2383" s="3">
        <v>43892</v>
      </c>
      <c r="B2383" s="1">
        <v>3090.2299800000001</v>
      </c>
      <c r="C2383" s="1">
        <v>171.894577</v>
      </c>
      <c r="D2383" s="1">
        <v>1386.3199460000001</v>
      </c>
      <c r="E2383" s="1">
        <f t="shared" si="296"/>
        <v>1381.302608840648</v>
      </c>
      <c r="F2383" s="1">
        <f t="shared" si="297"/>
        <v>-5.0173371593521097</v>
      </c>
      <c r="G2383" s="1">
        <f t="shared" si="298"/>
        <v>17.077619591412486</v>
      </c>
      <c r="H2383" s="1">
        <f t="shared" si="299"/>
        <v>-22.094956750764595</v>
      </c>
      <c r="I2383" s="6">
        <f t="shared" si="300"/>
        <v>6.6539099436974114E-2</v>
      </c>
      <c r="J2383" s="6">
        <f t="shared" si="300"/>
        <v>3.5146496919918002E-2</v>
      </c>
      <c r="K2383" s="6">
        <f t="shared" si="301"/>
        <v>3.1392602517056112E-2</v>
      </c>
      <c r="L2383" s="7">
        <f t="shared" si="302"/>
        <v>390.93367347763308</v>
      </c>
      <c r="M2383" s="6">
        <f t="shared" si="303"/>
        <v>4.6039228742320359E-2</v>
      </c>
      <c r="N2383" s="1"/>
    </row>
    <row r="2384" spans="1:14" x14ac:dyDescent="0.25">
      <c r="A2384" s="3">
        <v>43893</v>
      </c>
      <c r="B2384" s="1">
        <v>3003.3701169999999</v>
      </c>
      <c r="C2384" s="1">
        <v>163.65748600000001</v>
      </c>
      <c r="D2384" s="1">
        <v>1337.719971</v>
      </c>
      <c r="E2384" s="1">
        <f t="shared" si="296"/>
        <v>1332.0315687116404</v>
      </c>
      <c r="F2384" s="1">
        <f t="shared" si="297"/>
        <v>-5.6884022883596117</v>
      </c>
      <c r="G2384" s="1">
        <f t="shared" si="298"/>
        <v>-0.67106512900750204</v>
      </c>
      <c r="H2384" s="1">
        <f t="shared" si="299"/>
        <v>-5.0173371593521097</v>
      </c>
      <c r="I2384" s="6">
        <f t="shared" si="300"/>
        <v>-4.791943494529205E-2</v>
      </c>
      <c r="J2384" s="6">
        <f t="shared" si="300"/>
        <v>-3.5056824465540815E-2</v>
      </c>
      <c r="K2384" s="6">
        <f t="shared" si="301"/>
        <v>-1.2862610479751235E-2</v>
      </c>
      <c r="L2384" s="7">
        <f t="shared" si="302"/>
        <v>385.90524591227205</v>
      </c>
      <c r="M2384" s="6">
        <f t="shared" si="303"/>
        <v>-2.8107896034326951E-2</v>
      </c>
      <c r="N2384" s="1"/>
    </row>
    <row r="2385" spans="1:14" x14ac:dyDescent="0.25">
      <c r="A2385" s="3">
        <v>43894</v>
      </c>
      <c r="B2385" s="1">
        <v>3130.1201169999999</v>
      </c>
      <c r="C2385" s="1">
        <v>169.66618299999999</v>
      </c>
      <c r="D2385" s="1">
        <v>1381.599976</v>
      </c>
      <c r="E2385" s="1">
        <f t="shared" si="296"/>
        <v>1367.9732319772334</v>
      </c>
      <c r="F2385" s="1">
        <f t="shared" si="297"/>
        <v>-13.626744022766616</v>
      </c>
      <c r="G2385" s="1">
        <f t="shared" si="298"/>
        <v>-7.938341734407004</v>
      </c>
      <c r="H2385" s="1">
        <f t="shared" si="299"/>
        <v>-5.6884022883596117</v>
      </c>
      <c r="I2385" s="6">
        <f t="shared" si="300"/>
        <v>3.6715075777224104E-2</v>
      </c>
      <c r="J2385" s="6">
        <f t="shared" si="300"/>
        <v>3.2802085601815412E-2</v>
      </c>
      <c r="K2385" s="6">
        <f t="shared" si="301"/>
        <v>3.9129901754086927E-3</v>
      </c>
      <c r="L2385" s="7">
        <f t="shared" si="302"/>
        <v>387.41528934816546</v>
      </c>
      <c r="M2385" s="6">
        <f t="shared" si="303"/>
        <v>4.2202590777125959E-2</v>
      </c>
      <c r="N2385" s="1"/>
    </row>
    <row r="2386" spans="1:14" x14ac:dyDescent="0.25">
      <c r="A2386" s="3">
        <v>43895</v>
      </c>
      <c r="B2386" s="1">
        <v>3023.9399410000001</v>
      </c>
      <c r="C2386" s="1">
        <v>165.40837099999999</v>
      </c>
      <c r="D2386" s="1">
        <v>1314.76001</v>
      </c>
      <c r="E2386" s="1">
        <f t="shared" si="296"/>
        <v>1342.5046744593219</v>
      </c>
      <c r="F2386" s="1">
        <f t="shared" si="297"/>
        <v>27.744664459321939</v>
      </c>
      <c r="G2386" s="1">
        <f t="shared" si="298"/>
        <v>41.371408482088555</v>
      </c>
      <c r="H2386" s="1">
        <f t="shared" si="299"/>
        <v>-13.626744022766616</v>
      </c>
      <c r="I2386" s="6">
        <f t="shared" si="300"/>
        <v>-2.5095230674223368E-2</v>
      </c>
      <c r="J2386" s="6">
        <f t="shared" si="300"/>
        <v>-4.8378667603566905E-2</v>
      </c>
      <c r="K2386" s="6">
        <f t="shared" si="301"/>
        <v>2.3283436929343537E-2</v>
      </c>
      <c r="L2386" s="7">
        <f t="shared" si="302"/>
        <v>396.43564880316683</v>
      </c>
      <c r="M2386" s="6">
        <f t="shared" si="303"/>
        <v>-3.3922077118805904E-2</v>
      </c>
      <c r="N2386" s="1"/>
    </row>
    <row r="2387" spans="1:14" x14ac:dyDescent="0.25">
      <c r="A2387" s="3">
        <v>43896</v>
      </c>
      <c r="B2387" s="1">
        <v>2972.3701169999999</v>
      </c>
      <c r="C2387" s="1">
        <v>160.732742</v>
      </c>
      <c r="D2387" s="1">
        <v>1295.73999</v>
      </c>
      <c r="E2387" s="1">
        <f t="shared" si="296"/>
        <v>1314.5368999030679</v>
      </c>
      <c r="F2387" s="1">
        <f t="shared" si="297"/>
        <v>18.796909903067899</v>
      </c>
      <c r="G2387" s="1">
        <f t="shared" si="298"/>
        <v>-8.9477545562540399</v>
      </c>
      <c r="H2387" s="1">
        <f t="shared" si="299"/>
        <v>27.744664459321939</v>
      </c>
      <c r="I2387" s="6">
        <f t="shared" si="300"/>
        <v>-2.826718485728863E-2</v>
      </c>
      <c r="J2387" s="6">
        <f t="shared" si="300"/>
        <v>-1.4466533706025908E-2</v>
      </c>
      <c r="K2387" s="6">
        <f t="shared" si="301"/>
        <v>1.3800651151262722E-2</v>
      </c>
      <c r="L2387" s="7">
        <f t="shared" si="302"/>
        <v>401.90671889622382</v>
      </c>
      <c r="M2387" s="6">
        <f t="shared" si="303"/>
        <v>-1.7053851930321828E-2</v>
      </c>
      <c r="N2387" s="1"/>
    </row>
    <row r="2388" spans="1:14" x14ac:dyDescent="0.25">
      <c r="A2388" s="3">
        <v>43899</v>
      </c>
      <c r="B2388" s="1">
        <v>2746.5600589999999</v>
      </c>
      <c r="C2388" s="1">
        <v>149.839462</v>
      </c>
      <c r="D2388" s="1">
        <v>1215.790039</v>
      </c>
      <c r="E2388" s="1">
        <f t="shared" si="296"/>
        <v>1249.3775813989364</v>
      </c>
      <c r="F2388" s="1">
        <f t="shared" si="297"/>
        <v>33.587542398936421</v>
      </c>
      <c r="G2388" s="1">
        <f t="shared" si="298"/>
        <v>14.790632495868522</v>
      </c>
      <c r="H2388" s="1">
        <f t="shared" si="299"/>
        <v>18.796909903067899</v>
      </c>
      <c r="I2388" s="6">
        <f t="shared" si="300"/>
        <v>-6.7772625940768161E-2</v>
      </c>
      <c r="J2388" s="6">
        <f t="shared" si="300"/>
        <v>-6.1702156001220643E-2</v>
      </c>
      <c r="K2388" s="6">
        <f t="shared" si="301"/>
        <v>6.0704699395475181E-3</v>
      </c>
      <c r="L2388" s="7">
        <f t="shared" si="302"/>
        <v>404.34648155178553</v>
      </c>
      <c r="M2388" s="6">
        <f t="shared" si="303"/>
        <v>-7.5969697282486814E-2</v>
      </c>
      <c r="N2388" s="1"/>
    </row>
    <row r="2389" spans="1:14" x14ac:dyDescent="0.25">
      <c r="A2389" s="3">
        <v>43900</v>
      </c>
      <c r="B2389" s="1">
        <v>2882.2299800000001</v>
      </c>
      <c r="C2389" s="1">
        <v>160.08609000000001</v>
      </c>
      <c r="D2389" s="1">
        <v>1275.170044</v>
      </c>
      <c r="E2389" s="1">
        <f t="shared" si="296"/>
        <v>1310.6688818562229</v>
      </c>
      <c r="F2389" s="1">
        <f t="shared" si="297"/>
        <v>35.498837856222963</v>
      </c>
      <c r="G2389" s="1">
        <f t="shared" si="298"/>
        <v>1.9112954572865419</v>
      </c>
      <c r="H2389" s="1">
        <f t="shared" si="299"/>
        <v>33.587542398936421</v>
      </c>
      <c r="I2389" s="6">
        <f t="shared" si="300"/>
        <v>6.8384041581783128E-2</v>
      </c>
      <c r="J2389" s="6">
        <f t="shared" si="300"/>
        <v>4.8840674043390431E-2</v>
      </c>
      <c r="K2389" s="6">
        <f t="shared" si="301"/>
        <v>-1.9543367538392697E-2</v>
      </c>
      <c r="L2389" s="7">
        <f t="shared" si="302"/>
        <v>396.44418964996305</v>
      </c>
      <c r="M2389" s="6">
        <f t="shared" si="303"/>
        <v>4.9396305955674791E-2</v>
      </c>
      <c r="N2389" s="1"/>
    </row>
    <row r="2390" spans="1:14" x14ac:dyDescent="0.25">
      <c r="A2390" s="3">
        <v>43901</v>
      </c>
      <c r="B2390" s="1">
        <v>2741.3798830000001</v>
      </c>
      <c r="C2390" s="1">
        <v>152.833878</v>
      </c>
      <c r="D2390" s="1">
        <v>1210.900024</v>
      </c>
      <c r="E2390" s="1">
        <f t="shared" si="296"/>
        <v>1267.2890007214789</v>
      </c>
      <c r="F2390" s="1">
        <f t="shared" si="297"/>
        <v>56.388976721478912</v>
      </c>
      <c r="G2390" s="1">
        <f t="shared" si="298"/>
        <v>20.890138865255949</v>
      </c>
      <c r="H2390" s="1">
        <f t="shared" si="299"/>
        <v>35.498837856222963</v>
      </c>
      <c r="I2390" s="6">
        <f t="shared" si="300"/>
        <v>-4.5301949719679047E-2</v>
      </c>
      <c r="J2390" s="6">
        <f t="shared" si="300"/>
        <v>-5.0401136932604951E-2</v>
      </c>
      <c r="K2390" s="6">
        <f t="shared" si="301"/>
        <v>-5.0991872129259042E-3</v>
      </c>
      <c r="L2390" s="7">
        <f t="shared" si="302"/>
        <v>394.4226465074612</v>
      </c>
      <c r="M2390" s="6">
        <f t="shared" si="303"/>
        <v>-4.8868444911533415E-2</v>
      </c>
      <c r="N2390" s="1"/>
    </row>
    <row r="2391" spans="1:14" x14ac:dyDescent="0.25">
      <c r="A2391" s="3">
        <v>43902</v>
      </c>
      <c r="B2391" s="1">
        <v>2480.639893</v>
      </c>
      <c r="C2391" s="1">
        <v>138.339371</v>
      </c>
      <c r="D2391" s="1">
        <v>1111.5500489999999</v>
      </c>
      <c r="E2391" s="1">
        <f t="shared" si="296"/>
        <v>1180.5885580473382</v>
      </c>
      <c r="F2391" s="1">
        <f t="shared" si="297"/>
        <v>69.038509047338266</v>
      </c>
      <c r="G2391" s="1">
        <f t="shared" si="298"/>
        <v>12.649532325859354</v>
      </c>
      <c r="H2391" s="1">
        <f t="shared" si="299"/>
        <v>56.388976721478912</v>
      </c>
      <c r="I2391" s="6">
        <f t="shared" si="300"/>
        <v>-9.4838311961173982E-2</v>
      </c>
      <c r="J2391" s="6">
        <f t="shared" si="300"/>
        <v>-8.2046389487890559E-2</v>
      </c>
      <c r="K2391" s="6">
        <f t="shared" si="301"/>
        <v>1.2791922473283424E-2</v>
      </c>
      <c r="L2391" s="7">
        <f t="shared" si="302"/>
        <v>399.46807042329198</v>
      </c>
      <c r="M2391" s="6">
        <f t="shared" si="303"/>
        <v>-9.5112680886335954E-2</v>
      </c>
      <c r="N2391" s="1"/>
    </row>
    <row r="2392" spans="1:14" x14ac:dyDescent="0.25">
      <c r="A2392" s="3">
        <v>43903</v>
      </c>
      <c r="B2392" s="1">
        <v>2711.0200199999999</v>
      </c>
      <c r="C2392" s="1">
        <v>158.006912</v>
      </c>
      <c r="D2392" s="1">
        <v>1214.2700199999999</v>
      </c>
      <c r="E2392" s="1">
        <f t="shared" si="296"/>
        <v>1298.2320564437869</v>
      </c>
      <c r="F2392" s="1">
        <f t="shared" si="297"/>
        <v>83.962036443786928</v>
      </c>
      <c r="G2392" s="1">
        <f t="shared" si="298"/>
        <v>14.923527396448662</v>
      </c>
      <c r="H2392" s="1">
        <f t="shared" si="299"/>
        <v>69.038509047338266</v>
      </c>
      <c r="I2392" s="6">
        <f t="shared" si="300"/>
        <v>0.14216879011254147</v>
      </c>
      <c r="J2392" s="6">
        <f t="shared" si="300"/>
        <v>9.2411467295072658E-2</v>
      </c>
      <c r="K2392" s="6">
        <f t="shared" si="301"/>
        <v>-4.9757322817468808E-2</v>
      </c>
      <c r="L2392" s="7">
        <f t="shared" si="302"/>
        <v>379.59160868796886</v>
      </c>
      <c r="M2392" s="6">
        <f t="shared" si="303"/>
        <v>9.2871249732820349E-2</v>
      </c>
      <c r="N2392" s="1"/>
    </row>
    <row r="2393" spans="1:14" x14ac:dyDescent="0.25">
      <c r="A2393" s="3">
        <v>43906</v>
      </c>
      <c r="B2393" s="1">
        <v>2386.1298830000001</v>
      </c>
      <c r="C2393" s="1">
        <v>134.718231</v>
      </c>
      <c r="D2393" s="1">
        <v>1073</v>
      </c>
      <c r="E2393" s="1">
        <f t="shared" si="296"/>
        <v>1158.9283221396913</v>
      </c>
      <c r="F2393" s="1">
        <f t="shared" si="297"/>
        <v>85.928322139691318</v>
      </c>
      <c r="G2393" s="1">
        <f t="shared" si="298"/>
        <v>1.9662856959043893</v>
      </c>
      <c r="H2393" s="1">
        <f t="shared" si="299"/>
        <v>83.962036443786928</v>
      </c>
      <c r="I2393" s="6">
        <f t="shared" si="300"/>
        <v>-0.14739026733210248</v>
      </c>
      <c r="J2393" s="6">
        <f t="shared" si="300"/>
        <v>-0.11634152015051802</v>
      </c>
      <c r="K2393" s="6">
        <f t="shared" si="301"/>
        <v>3.1048747181584457E-2</v>
      </c>
      <c r="L2393" s="7">
        <f t="shared" si="302"/>
        <v>391.37745257837253</v>
      </c>
      <c r="M2393" s="6">
        <f t="shared" si="303"/>
        <v>-0.11984055248695646</v>
      </c>
      <c r="N2393" s="1"/>
    </row>
    <row r="2394" spans="1:14" x14ac:dyDescent="0.25">
      <c r="A2394" s="3">
        <v>43907</v>
      </c>
      <c r="B2394" s="1">
        <v>2529.1899410000001</v>
      </c>
      <c r="C2394" s="1">
        <v>145.81047100000001</v>
      </c>
      <c r="D2394" s="1">
        <v>1118.0600589999999</v>
      </c>
      <c r="E2394" s="1">
        <f t="shared" si="296"/>
        <v>1225.2777411470306</v>
      </c>
      <c r="F2394" s="1">
        <f t="shared" si="297"/>
        <v>107.2176821470307</v>
      </c>
      <c r="G2394" s="1">
        <f t="shared" si="298"/>
        <v>21.289360007339383</v>
      </c>
      <c r="H2394" s="1">
        <f t="shared" si="299"/>
        <v>85.928322139691318</v>
      </c>
      <c r="I2394" s="6">
        <f t="shared" si="300"/>
        <v>8.2336591845538765E-2</v>
      </c>
      <c r="J2394" s="6">
        <f t="shared" si="300"/>
        <v>4.1994463187325248E-2</v>
      </c>
      <c r="K2394" s="6">
        <f t="shared" si="301"/>
        <v>-4.0342128658213516E-2</v>
      </c>
      <c r="L2394" s="7">
        <f t="shared" si="302"/>
        <v>375.58845303253196</v>
      </c>
      <c r="M2394" s="6">
        <f t="shared" si="303"/>
        <v>5.9954849490479356E-2</v>
      </c>
      <c r="N2394" s="1"/>
    </row>
    <row r="2395" spans="1:14" x14ac:dyDescent="0.25">
      <c r="A2395" s="3">
        <v>43908</v>
      </c>
      <c r="B2395" s="1">
        <v>2398.1000979999999</v>
      </c>
      <c r="C2395" s="1">
        <v>139.67242400000001</v>
      </c>
      <c r="D2395" s="1">
        <v>1091.1899410000001</v>
      </c>
      <c r="E2395" s="1">
        <f t="shared" si="296"/>
        <v>1188.5623570325738</v>
      </c>
      <c r="F2395" s="1">
        <f t="shared" si="297"/>
        <v>97.37241603257371</v>
      </c>
      <c r="G2395" s="1">
        <f t="shared" si="298"/>
        <v>-9.8452661144569902</v>
      </c>
      <c r="H2395" s="1">
        <f t="shared" si="299"/>
        <v>107.2176821470307</v>
      </c>
      <c r="I2395" s="6">
        <f t="shared" si="300"/>
        <v>-4.2096064554924872E-2</v>
      </c>
      <c r="J2395" s="6">
        <f t="shared" si="300"/>
        <v>-2.403280376908612E-2</v>
      </c>
      <c r="K2395" s="6">
        <f t="shared" si="301"/>
        <v>1.8063260785838753E-2</v>
      </c>
      <c r="L2395" s="7">
        <f t="shared" si="302"/>
        <v>382.37280520780837</v>
      </c>
      <c r="M2395" s="6">
        <f t="shared" si="303"/>
        <v>-5.1830762440945644E-2</v>
      </c>
      <c r="N2395" s="1"/>
    </row>
    <row r="2396" spans="1:14" x14ac:dyDescent="0.25">
      <c r="A2396" s="3">
        <v>43909</v>
      </c>
      <c r="B2396" s="1">
        <v>2409.389893</v>
      </c>
      <c r="C2396" s="1">
        <v>141.970474</v>
      </c>
      <c r="D2396" s="1">
        <v>1111.670044</v>
      </c>
      <c r="E2396" s="1">
        <f t="shared" si="296"/>
        <v>1202.3083887042485</v>
      </c>
      <c r="F2396" s="1">
        <f t="shared" si="297"/>
        <v>90.638344704248539</v>
      </c>
      <c r="G2396" s="1">
        <f t="shared" si="298"/>
        <v>-6.7340713283251716</v>
      </c>
      <c r="H2396" s="1">
        <f t="shared" si="299"/>
        <v>97.37241603257371</v>
      </c>
      <c r="I2396" s="6">
        <f t="shared" si="300"/>
        <v>1.6453140385105591E-2</v>
      </c>
      <c r="J2396" s="6">
        <f t="shared" si="300"/>
        <v>1.8768595851636372E-2</v>
      </c>
      <c r="K2396" s="6">
        <f t="shared" si="301"/>
        <v>2.3154554665307803E-3</v>
      </c>
      <c r="L2396" s="7">
        <f t="shared" si="302"/>
        <v>383.25817240987948</v>
      </c>
      <c r="M2396" s="6">
        <f t="shared" si="303"/>
        <v>4.7078080724887172E-3</v>
      </c>
      <c r="N2396" s="1"/>
    </row>
    <row r="2397" spans="1:14" x14ac:dyDescent="0.25">
      <c r="A2397" s="3">
        <v>43910</v>
      </c>
      <c r="B2397" s="1">
        <v>2304.919922</v>
      </c>
      <c r="C2397" s="1">
        <v>136.63824500000001</v>
      </c>
      <c r="D2397" s="1">
        <v>1068.209961</v>
      </c>
      <c r="E2397" s="1">
        <f t="shared" si="296"/>
        <v>1170.4130910759891</v>
      </c>
      <c r="F2397" s="1">
        <f t="shared" si="297"/>
        <v>102.20313007598907</v>
      </c>
      <c r="G2397" s="1">
        <f t="shared" si="298"/>
        <v>11.564785371740527</v>
      </c>
      <c r="H2397" s="1">
        <f t="shared" si="299"/>
        <v>90.638344704248539</v>
      </c>
      <c r="I2397" s="6">
        <f t="shared" si="300"/>
        <v>-3.7558718019071957E-2</v>
      </c>
      <c r="J2397" s="6">
        <f t="shared" si="300"/>
        <v>-3.9094408664303248E-2</v>
      </c>
      <c r="K2397" s="6">
        <f t="shared" si="301"/>
        <v>-1.5356906452312913E-3</v>
      </c>
      <c r="L2397" s="7">
        <f t="shared" si="302"/>
        <v>382.6696064198012</v>
      </c>
      <c r="M2397" s="6">
        <f t="shared" si="303"/>
        <v>-4.3359512424085644E-2</v>
      </c>
      <c r="N2397" s="1"/>
    </row>
    <row r="2398" spans="1:14" x14ac:dyDescent="0.25">
      <c r="A2398" s="3">
        <v>43913</v>
      </c>
      <c r="B2398" s="1">
        <v>2237.3999020000001</v>
      </c>
      <c r="C2398" s="1">
        <v>135.27534499999999</v>
      </c>
      <c r="D2398" s="1">
        <v>1054.130005</v>
      </c>
      <c r="E2398" s="1">
        <f t="shared" si="296"/>
        <v>1162.2607590704515</v>
      </c>
      <c r="F2398" s="1">
        <f t="shared" si="297"/>
        <v>108.13075407045153</v>
      </c>
      <c r="G2398" s="1">
        <f t="shared" si="298"/>
        <v>5.9276239944624649</v>
      </c>
      <c r="H2398" s="1">
        <f t="shared" si="299"/>
        <v>102.20313007598907</v>
      </c>
      <c r="I2398" s="6">
        <f t="shared" si="300"/>
        <v>-9.9745133582477274E-3</v>
      </c>
      <c r="J2398" s="6">
        <f t="shared" si="300"/>
        <v>-1.3180888134406765E-2</v>
      </c>
      <c r="K2398" s="6">
        <f t="shared" si="301"/>
        <v>-3.2063747761590378E-3</v>
      </c>
      <c r="L2398" s="7">
        <f t="shared" si="302"/>
        <v>381.44262424617403</v>
      </c>
      <c r="M2398" s="6">
        <f t="shared" si="303"/>
        <v>-2.9293868023585024E-2</v>
      </c>
      <c r="N2398" s="1"/>
    </row>
    <row r="2399" spans="1:14" x14ac:dyDescent="0.25">
      <c r="A2399" s="3">
        <v>43914</v>
      </c>
      <c r="B2399" s="1">
        <v>2447.330078</v>
      </c>
      <c r="C2399" s="1">
        <v>147.57128900000001</v>
      </c>
      <c r="D2399" s="1">
        <v>1130.01001</v>
      </c>
      <c r="E2399" s="1">
        <f t="shared" si="296"/>
        <v>1235.8102621957696</v>
      </c>
      <c r="F2399" s="1">
        <f t="shared" si="297"/>
        <v>105.80025219576964</v>
      </c>
      <c r="G2399" s="1">
        <f t="shared" si="298"/>
        <v>-2.330501874681886</v>
      </c>
      <c r="H2399" s="1">
        <f t="shared" si="299"/>
        <v>108.13075407045153</v>
      </c>
      <c r="I2399" s="6">
        <f t="shared" si="300"/>
        <v>9.0895676518141677E-2</v>
      </c>
      <c r="J2399" s="6">
        <f t="shared" si="300"/>
        <v>7.1983535844803104E-2</v>
      </c>
      <c r="K2399" s="6">
        <f t="shared" si="301"/>
        <v>-1.8912140673338573E-2</v>
      </c>
      <c r="L2399" s="7">
        <f t="shared" si="302"/>
        <v>374.22872767762294</v>
      </c>
      <c r="M2399" s="6">
        <f t="shared" si="303"/>
        <v>9.3827739874460692E-2</v>
      </c>
      <c r="N2399" s="1"/>
    </row>
    <row r="2400" spans="1:14" x14ac:dyDescent="0.25">
      <c r="A2400" s="3">
        <v>43915</v>
      </c>
      <c r="B2400" s="1">
        <v>2475.5600589999999</v>
      </c>
      <c r="C2400" s="1">
        <v>146.15862999999999</v>
      </c>
      <c r="D2400" s="1">
        <v>1101.619995</v>
      </c>
      <c r="E2400" s="1">
        <f t="shared" si="296"/>
        <v>1227.3602914138996</v>
      </c>
      <c r="F2400" s="1">
        <f t="shared" si="297"/>
        <v>125.74029641389961</v>
      </c>
      <c r="G2400" s="1">
        <f t="shared" si="298"/>
        <v>19.94004421812997</v>
      </c>
      <c r="H2400" s="1">
        <f t="shared" si="299"/>
        <v>105.80025219576964</v>
      </c>
      <c r="I2400" s="6">
        <f t="shared" si="300"/>
        <v>-9.5727225097289592E-3</v>
      </c>
      <c r="J2400" s="6">
        <f t="shared" si="300"/>
        <v>-2.5123684523821077E-2</v>
      </c>
      <c r="K2400" s="6">
        <f t="shared" si="301"/>
        <v>-1.5550962014092118E-2</v>
      </c>
      <c r="L2400" s="7">
        <f t="shared" si="302"/>
        <v>368.40911094892618</v>
      </c>
      <c r="M2400" s="6">
        <f t="shared" si="303"/>
        <v>1.1535011665884554E-2</v>
      </c>
      <c r="N2400" s="1"/>
    </row>
    <row r="2401" spans="1:14" x14ac:dyDescent="0.25">
      <c r="A2401" s="3">
        <v>43916</v>
      </c>
      <c r="B2401" s="1">
        <v>2630.070068</v>
      </c>
      <c r="C2401" s="1">
        <v>155.30102500000001</v>
      </c>
      <c r="D2401" s="1">
        <v>1162.920044</v>
      </c>
      <c r="E2401" s="1">
        <f t="shared" si="296"/>
        <v>1282.0465041703496</v>
      </c>
      <c r="F2401" s="1">
        <f t="shared" si="297"/>
        <v>119.12646017034967</v>
      </c>
      <c r="G2401" s="1">
        <f t="shared" si="298"/>
        <v>-6.6138362435499403</v>
      </c>
      <c r="H2401" s="1">
        <f t="shared" si="299"/>
        <v>125.74029641389961</v>
      </c>
      <c r="I2401" s="6">
        <f t="shared" si="300"/>
        <v>6.2551181548431423E-2</v>
      </c>
      <c r="J2401" s="6">
        <f t="shared" si="300"/>
        <v>5.5645367075966901E-2</v>
      </c>
      <c r="K2401" s="6">
        <f t="shared" si="301"/>
        <v>-6.9058144724645221E-3</v>
      </c>
      <c r="L2401" s="7">
        <f t="shared" si="302"/>
        <v>365.8649459787473</v>
      </c>
      <c r="M2401" s="6">
        <f t="shared" si="303"/>
        <v>6.2414162984360866E-2</v>
      </c>
      <c r="N2401" s="1"/>
    </row>
    <row r="2402" spans="1:14" x14ac:dyDescent="0.25">
      <c r="A2402" s="3">
        <v>43917</v>
      </c>
      <c r="B2402" s="1">
        <v>2541.469971</v>
      </c>
      <c r="C2402" s="1">
        <v>148.92422500000001</v>
      </c>
      <c r="D2402" s="1">
        <v>1110.26001</v>
      </c>
      <c r="E2402" s="1">
        <f t="shared" si="296"/>
        <v>1243.9029934704367</v>
      </c>
      <c r="F2402" s="1">
        <f t="shared" si="297"/>
        <v>133.64298347043677</v>
      </c>
      <c r="G2402" s="1">
        <f t="shared" si="298"/>
        <v>14.516523300087101</v>
      </c>
      <c r="H2402" s="1">
        <f t="shared" si="299"/>
        <v>119.12646017034967</v>
      </c>
      <c r="I2402" s="6">
        <f t="shared" si="300"/>
        <v>-4.1060900918071908E-2</v>
      </c>
      <c r="J2402" s="6">
        <f t="shared" si="300"/>
        <v>-4.5282592102264929E-2</v>
      </c>
      <c r="K2402" s="6">
        <f t="shared" si="301"/>
        <v>-4.2216911841930216E-3</v>
      </c>
      <c r="L2402" s="7">
        <f t="shared" si="302"/>
        <v>364.32037716170356</v>
      </c>
      <c r="M2402" s="6">
        <f t="shared" si="303"/>
        <v>-3.3687352317337549E-2</v>
      </c>
      <c r="N2402" s="1"/>
    </row>
    <row r="2403" spans="1:14" x14ac:dyDescent="0.25">
      <c r="A2403" s="3">
        <v>43920</v>
      </c>
      <c r="B2403" s="1">
        <v>2626.6499020000001</v>
      </c>
      <c r="C2403" s="1">
        <v>159.39967300000001</v>
      </c>
      <c r="D2403" s="1">
        <v>1146.3100589999999</v>
      </c>
      <c r="E2403" s="1">
        <f t="shared" si="296"/>
        <v>1306.5630052121223</v>
      </c>
      <c r="F2403" s="1">
        <f t="shared" si="297"/>
        <v>160.25294621212242</v>
      </c>
      <c r="G2403" s="1">
        <f t="shared" si="298"/>
        <v>26.609962741685649</v>
      </c>
      <c r="H2403" s="1">
        <f t="shared" si="299"/>
        <v>133.64298347043677</v>
      </c>
      <c r="I2403" s="6">
        <f t="shared" si="300"/>
        <v>7.0340792439913757E-2</v>
      </c>
      <c r="J2403" s="6">
        <f t="shared" si="300"/>
        <v>3.2469915763245316E-2</v>
      </c>
      <c r="K2403" s="6">
        <f t="shared" si="301"/>
        <v>-3.7870876676668441E-2</v>
      </c>
      <c r="L2403" s="7">
        <f t="shared" si="302"/>
        <v>350.52324508741538</v>
      </c>
      <c r="M2403" s="6">
        <f t="shared" si="303"/>
        <v>3.351600922771647E-2</v>
      </c>
      <c r="N2403" s="1"/>
    </row>
    <row r="2404" spans="1:14" x14ac:dyDescent="0.25">
      <c r="A2404" s="3">
        <v>43921</v>
      </c>
      <c r="B2404" s="1">
        <v>2584.5900879999999</v>
      </c>
      <c r="C2404" s="1">
        <v>156.892731</v>
      </c>
      <c r="D2404" s="1">
        <v>1161.9499510000001</v>
      </c>
      <c r="E2404" s="1">
        <f t="shared" si="296"/>
        <v>1291.5674637177895</v>
      </c>
      <c r="F2404" s="1">
        <f t="shared" si="297"/>
        <v>129.6175127177894</v>
      </c>
      <c r="G2404" s="1">
        <f t="shared" si="298"/>
        <v>-30.635433494333029</v>
      </c>
      <c r="H2404" s="1">
        <f t="shared" si="299"/>
        <v>160.25294621212242</v>
      </c>
      <c r="I2404" s="6">
        <f t="shared" si="300"/>
        <v>-1.5727397383054953E-2</v>
      </c>
      <c r="J2404" s="6">
        <f t="shared" si="300"/>
        <v>1.3643683815916186E-2</v>
      </c>
      <c r="K2404" s="6">
        <f t="shared" si="301"/>
        <v>2.9371081198971138E-2</v>
      </c>
      <c r="L2404" s="7">
        <f t="shared" si="302"/>
        <v>360.8184917810047</v>
      </c>
      <c r="M2404" s="6">
        <f t="shared" si="303"/>
        <v>-1.601272174414059E-2</v>
      </c>
      <c r="N2404" s="1"/>
    </row>
    <row r="2405" spans="1:14" x14ac:dyDescent="0.25">
      <c r="A2405" s="3">
        <v>43922</v>
      </c>
      <c r="B2405" s="1">
        <v>2470.5</v>
      </c>
      <c r="C2405" s="1">
        <v>151.32174699999999</v>
      </c>
      <c r="D2405" s="1">
        <v>1102.099976</v>
      </c>
      <c r="E2405" s="1">
        <f t="shared" si="296"/>
        <v>1258.2440275408601</v>
      </c>
      <c r="F2405" s="1">
        <f t="shared" si="297"/>
        <v>156.14405154086012</v>
      </c>
      <c r="G2405" s="1">
        <f t="shared" si="298"/>
        <v>26.526538823070723</v>
      </c>
      <c r="H2405" s="1">
        <f t="shared" si="299"/>
        <v>129.6175127177894</v>
      </c>
      <c r="I2405" s="6">
        <f t="shared" si="300"/>
        <v>-3.5508235241312858E-2</v>
      </c>
      <c r="J2405" s="6">
        <f t="shared" si="300"/>
        <v>-5.1508221114422215E-2</v>
      </c>
      <c r="K2405" s="6">
        <f t="shared" si="301"/>
        <v>-1.5999985873109357E-2</v>
      </c>
      <c r="L2405" s="7">
        <f t="shared" si="302"/>
        <v>355.04540100975197</v>
      </c>
      <c r="M2405" s="6">
        <f t="shared" si="303"/>
        <v>-4.4142430372115515E-2</v>
      </c>
      <c r="N2405" s="1"/>
    </row>
    <row r="2406" spans="1:14" x14ac:dyDescent="0.25">
      <c r="A2406" s="3">
        <v>43923</v>
      </c>
      <c r="B2406" s="1">
        <v>2526.8999020000001</v>
      </c>
      <c r="C2406" s="1">
        <v>154.45541399999999</v>
      </c>
      <c r="D2406" s="1">
        <v>1117.030029</v>
      </c>
      <c r="E2406" s="1">
        <f t="shared" si="296"/>
        <v>1276.9883916019039</v>
      </c>
      <c r="F2406" s="1">
        <f t="shared" si="297"/>
        <v>159.9583626019039</v>
      </c>
      <c r="G2406" s="1">
        <f t="shared" si="298"/>
        <v>3.8143110610437816</v>
      </c>
      <c r="H2406" s="1">
        <f t="shared" si="299"/>
        <v>156.14405154086012</v>
      </c>
      <c r="I2406" s="6">
        <f t="shared" si="300"/>
        <v>2.0708636148643045E-2</v>
      </c>
      <c r="J2406" s="6">
        <f t="shared" si="300"/>
        <v>1.3546913460780408E-2</v>
      </c>
      <c r="K2406" s="6">
        <f t="shared" si="301"/>
        <v>-7.1617226878626372E-3</v>
      </c>
      <c r="L2406" s="7">
        <f t="shared" si="302"/>
        <v>352.50266430611913</v>
      </c>
      <c r="M2406" s="6">
        <f t="shared" si="303"/>
        <v>2.2829347095729702E-2</v>
      </c>
      <c r="N2406" s="1"/>
    </row>
    <row r="2407" spans="1:14" x14ac:dyDescent="0.25">
      <c r="A2407" s="3">
        <v>43924</v>
      </c>
      <c r="B2407" s="1">
        <v>2488.6499020000001</v>
      </c>
      <c r="C2407" s="1">
        <v>153.032837</v>
      </c>
      <c r="D2407" s="1">
        <v>1092.6999510000001</v>
      </c>
      <c r="E2407" s="1">
        <f t="shared" si="296"/>
        <v>1268.4790952430799</v>
      </c>
      <c r="F2407" s="1">
        <f t="shared" si="297"/>
        <v>175.77914424307983</v>
      </c>
      <c r="G2407" s="1">
        <f t="shared" si="298"/>
        <v>15.820781641175927</v>
      </c>
      <c r="H2407" s="1">
        <f t="shared" si="299"/>
        <v>159.9583626019039</v>
      </c>
      <c r="I2407" s="6">
        <f t="shared" si="300"/>
        <v>-9.210276047688315E-3</v>
      </c>
      <c r="J2407" s="6">
        <f t="shared" si="300"/>
        <v>-2.178104202067066E-2</v>
      </c>
      <c r="K2407" s="6">
        <f t="shared" si="301"/>
        <v>-1.2570765972982345E-2</v>
      </c>
      <c r="L2407" s="7">
        <f t="shared" si="302"/>
        <v>348.07143580827415</v>
      </c>
      <c r="M2407" s="6">
        <f t="shared" si="303"/>
        <v>-1.513712512700871E-2</v>
      </c>
      <c r="N2407" s="1"/>
    </row>
    <row r="2408" spans="1:14" x14ac:dyDescent="0.25">
      <c r="A2408" s="3">
        <v>43927</v>
      </c>
      <c r="B2408" s="1">
        <v>2663.679932</v>
      </c>
      <c r="C2408" s="1">
        <v>164.413544</v>
      </c>
      <c r="D2408" s="1">
        <v>1183.1899410000001</v>
      </c>
      <c r="E2408" s="1">
        <f t="shared" si="296"/>
        <v>1336.5540104398983</v>
      </c>
      <c r="F2408" s="1">
        <f t="shared" si="297"/>
        <v>153.36406943989823</v>
      </c>
      <c r="G2408" s="1">
        <f t="shared" si="298"/>
        <v>-22.415074803181597</v>
      </c>
      <c r="H2408" s="1">
        <f t="shared" si="299"/>
        <v>175.77914424307983</v>
      </c>
      <c r="I2408" s="6">
        <f t="shared" si="300"/>
        <v>7.4367745008870223E-2</v>
      </c>
      <c r="J2408" s="6">
        <f t="shared" si="300"/>
        <v>8.2813209534041698E-2</v>
      </c>
      <c r="K2408" s="6">
        <f t="shared" si="301"/>
        <v>8.4454645251714755E-3</v>
      </c>
      <c r="L2408" s="7">
        <f t="shared" si="302"/>
        <v>351.01106077161842</v>
      </c>
      <c r="M2408" s="6">
        <f t="shared" si="303"/>
        <v>7.0331318944997889E-2</v>
      </c>
      <c r="N2408" s="1"/>
    </row>
    <row r="2409" spans="1:14" x14ac:dyDescent="0.25">
      <c r="A2409" s="3">
        <v>43928</v>
      </c>
      <c r="B2409" s="1">
        <v>2659.4099120000001</v>
      </c>
      <c r="C2409" s="1">
        <v>162.642776</v>
      </c>
      <c r="D2409" s="1">
        <v>1182.5600589999999</v>
      </c>
      <c r="E2409" s="1">
        <f t="shared" si="296"/>
        <v>1325.961972402785</v>
      </c>
      <c r="F2409" s="1">
        <f t="shared" si="297"/>
        <v>143.40191340278511</v>
      </c>
      <c r="G2409" s="1">
        <f t="shared" si="298"/>
        <v>-9.9621560371131181</v>
      </c>
      <c r="H2409" s="1">
        <f t="shared" si="299"/>
        <v>153.36406943989823</v>
      </c>
      <c r="I2409" s="6">
        <f t="shared" si="300"/>
        <v>-1.0770207593116532E-2</v>
      </c>
      <c r="J2409" s="6">
        <f t="shared" si="300"/>
        <v>-5.323591573705988E-4</v>
      </c>
      <c r="K2409" s="6">
        <f t="shared" si="301"/>
        <v>1.0237848435745933E-2</v>
      </c>
      <c r="L2409" s="7">
        <f t="shared" si="302"/>
        <v>354.60465881106865</v>
      </c>
      <c r="M2409" s="6">
        <f t="shared" si="303"/>
        <v>-1.6030529601932519E-3</v>
      </c>
      <c r="N2409" s="1"/>
    </row>
    <row r="2410" spans="1:14" x14ac:dyDescent="0.25">
      <c r="A2410" s="3">
        <v>43929</v>
      </c>
      <c r="B2410" s="1">
        <v>2749.9799800000001</v>
      </c>
      <c r="C2410" s="1">
        <v>164.27427700000001</v>
      </c>
      <c r="D2410" s="1">
        <v>1207</v>
      </c>
      <c r="E2410" s="1">
        <f t="shared" si="296"/>
        <v>1335.7209699956873</v>
      </c>
      <c r="F2410" s="1">
        <f t="shared" si="297"/>
        <v>128.72096999568726</v>
      </c>
      <c r="G2410" s="1">
        <f t="shared" si="298"/>
        <v>-14.680943407097857</v>
      </c>
      <c r="H2410" s="1">
        <f t="shared" si="299"/>
        <v>143.40191340278511</v>
      </c>
      <c r="I2410" s="6">
        <f t="shared" si="300"/>
        <v>1.0031192532031108E-2</v>
      </c>
      <c r="J2410" s="6">
        <f t="shared" si="300"/>
        <v>2.0666976542964788E-2</v>
      </c>
      <c r="K2410" s="6">
        <f t="shared" si="301"/>
        <v>1.063578401093368E-2</v>
      </c>
      <c r="L2410" s="7">
        <f t="shared" si="302"/>
        <v>358.37615737145398</v>
      </c>
      <c r="M2410" s="6">
        <f t="shared" si="303"/>
        <v>3.4056452745897747E-2</v>
      </c>
      <c r="N2410" s="1"/>
    </row>
    <row r="2411" spans="1:14" x14ac:dyDescent="0.25">
      <c r="A2411" s="3">
        <v>43930</v>
      </c>
      <c r="B2411" s="1">
        <v>2789.820068</v>
      </c>
      <c r="C2411" s="1">
        <v>164.28422499999999</v>
      </c>
      <c r="D2411" s="1">
        <v>1206.5699460000001</v>
      </c>
      <c r="E2411" s="1">
        <f t="shared" si="296"/>
        <v>1335.7804750208475</v>
      </c>
      <c r="F2411" s="1">
        <f t="shared" si="297"/>
        <v>129.21052902084739</v>
      </c>
      <c r="G2411" s="1">
        <f t="shared" si="298"/>
        <v>0.48955902516013339</v>
      </c>
      <c r="H2411" s="1">
        <f t="shared" si="299"/>
        <v>128.72096999568726</v>
      </c>
      <c r="I2411" s="6">
        <f t="shared" si="300"/>
        <v>6.0557259369264926E-5</v>
      </c>
      <c r="J2411" s="6">
        <f t="shared" si="300"/>
        <v>-3.5629991714991593E-4</v>
      </c>
      <c r="K2411" s="6">
        <f t="shared" si="301"/>
        <v>-4.1685717651918086E-4</v>
      </c>
      <c r="L2411" s="7">
        <f t="shared" si="302"/>
        <v>358.22676569836034</v>
      </c>
      <c r="M2411" s="6">
        <f t="shared" si="303"/>
        <v>1.4487410195618944E-2</v>
      </c>
      <c r="N2411" s="1"/>
    </row>
    <row r="2412" spans="1:14" x14ac:dyDescent="0.25">
      <c r="A2412" s="3">
        <v>43934</v>
      </c>
      <c r="B2412" s="1">
        <v>2761.6298830000001</v>
      </c>
      <c r="C2412" s="1">
        <v>164.65231299999999</v>
      </c>
      <c r="D2412" s="1">
        <v>1210.410034</v>
      </c>
      <c r="E2412" s="1">
        <f t="shared" si="296"/>
        <v>1337.9822327310642</v>
      </c>
      <c r="F2412" s="1">
        <f t="shared" si="297"/>
        <v>127.57219873106419</v>
      </c>
      <c r="G2412" s="1">
        <f t="shared" si="298"/>
        <v>-1.6383302897831982</v>
      </c>
      <c r="H2412" s="1">
        <f t="shared" si="299"/>
        <v>129.21052902084739</v>
      </c>
      <c r="I2412" s="6">
        <f t="shared" si="300"/>
        <v>2.2405559633007499E-3</v>
      </c>
      <c r="J2412" s="6">
        <f t="shared" si="300"/>
        <v>3.1826484761454665E-3</v>
      </c>
      <c r="K2412" s="6">
        <f t="shared" si="301"/>
        <v>9.4209251284471662E-4</v>
      </c>
      <c r="L2412" s="7">
        <f t="shared" si="302"/>
        <v>358.56424845222534</v>
      </c>
      <c r="M2412" s="6">
        <f t="shared" si="303"/>
        <v>-1.0104660627883844E-2</v>
      </c>
      <c r="N2412" s="1"/>
    </row>
    <row r="2413" spans="1:14" x14ac:dyDescent="0.25">
      <c r="A2413" s="3">
        <v>43935</v>
      </c>
      <c r="B2413" s="1">
        <v>2846.0600589999999</v>
      </c>
      <c r="C2413" s="1">
        <v>172.79986600000001</v>
      </c>
      <c r="D2413" s="1">
        <v>1265.2299800000001</v>
      </c>
      <c r="E2413" s="1">
        <f t="shared" si="296"/>
        <v>1386.7176917439872</v>
      </c>
      <c r="F2413" s="1">
        <f t="shared" si="297"/>
        <v>121.48771174398712</v>
      </c>
      <c r="G2413" s="1">
        <f t="shared" si="298"/>
        <v>-6.0844869870770708</v>
      </c>
      <c r="H2413" s="1">
        <f t="shared" si="299"/>
        <v>127.57219873106419</v>
      </c>
      <c r="I2413" s="6">
        <f t="shared" si="300"/>
        <v>4.9483380169703439E-2</v>
      </c>
      <c r="J2413" s="6">
        <f t="shared" si="300"/>
        <v>4.5290392891769393E-2</v>
      </c>
      <c r="K2413" s="6">
        <f t="shared" si="301"/>
        <v>-4.192987277934046E-3</v>
      </c>
      <c r="L2413" s="7">
        <f t="shared" si="302"/>
        <v>357.06079312014316</v>
      </c>
      <c r="M2413" s="6">
        <f t="shared" si="303"/>
        <v>3.0572589223390789E-2</v>
      </c>
      <c r="N2413" s="1"/>
    </row>
    <row r="2414" spans="1:14" x14ac:dyDescent="0.25">
      <c r="A2414" s="3">
        <v>43936</v>
      </c>
      <c r="B2414" s="1">
        <v>2783.360107</v>
      </c>
      <c r="C2414" s="1">
        <v>170.989304</v>
      </c>
      <c r="D2414" s="1">
        <v>1257.3000489999999</v>
      </c>
      <c r="E2414" s="1">
        <f t="shared" si="296"/>
        <v>1375.8876216430187</v>
      </c>
      <c r="F2414" s="1">
        <f t="shared" si="297"/>
        <v>118.5875726430188</v>
      </c>
      <c r="G2414" s="1">
        <f t="shared" si="298"/>
        <v>-2.9001391009683175</v>
      </c>
      <c r="H2414" s="1">
        <f t="shared" si="299"/>
        <v>121.48771174398712</v>
      </c>
      <c r="I2414" s="6">
        <f t="shared" si="300"/>
        <v>-1.0477797476995732E-2</v>
      </c>
      <c r="J2414" s="6">
        <f t="shared" si="300"/>
        <v>-6.2675806970683423E-3</v>
      </c>
      <c r="K2414" s="6">
        <f t="shared" si="301"/>
        <v>4.2102167799273893E-3</v>
      </c>
      <c r="L2414" s="7">
        <f t="shared" si="302"/>
        <v>358.56409646279178</v>
      </c>
      <c r="M2414" s="6">
        <f t="shared" si="303"/>
        <v>-2.2030438817243536E-2</v>
      </c>
      <c r="N2414" s="1"/>
    </row>
    <row r="2415" spans="1:14" x14ac:dyDescent="0.25">
      <c r="A2415" s="3">
        <v>43937</v>
      </c>
      <c r="B2415" s="1">
        <v>2799.5500489999999</v>
      </c>
      <c r="C2415" s="1">
        <v>176.12254300000001</v>
      </c>
      <c r="D2415" s="1">
        <v>1257.4300539999999</v>
      </c>
      <c r="E2415" s="1">
        <f t="shared" si="296"/>
        <v>1406.5926393198645</v>
      </c>
      <c r="F2415" s="1">
        <f t="shared" si="297"/>
        <v>149.16258531986455</v>
      </c>
      <c r="G2415" s="1">
        <f t="shared" si="298"/>
        <v>30.575012676845745</v>
      </c>
      <c r="H2415" s="1">
        <f t="shared" si="299"/>
        <v>118.5875726430188</v>
      </c>
      <c r="I2415" s="6">
        <f t="shared" si="300"/>
        <v>3.0020819313937963E-2</v>
      </c>
      <c r="J2415" s="6">
        <f t="shared" si="300"/>
        <v>1.034001391342354E-4</v>
      </c>
      <c r="K2415" s="6">
        <f t="shared" si="301"/>
        <v>-2.9917419174803728E-2</v>
      </c>
      <c r="L2415" s="7">
        <f t="shared" si="302"/>
        <v>347.83678408787966</v>
      </c>
      <c r="M2415" s="6">
        <f t="shared" si="303"/>
        <v>5.8166896763673925E-3</v>
      </c>
      <c r="N2415" s="1"/>
    </row>
    <row r="2416" spans="1:14" x14ac:dyDescent="0.25">
      <c r="A2416" s="3">
        <v>43938</v>
      </c>
      <c r="B2416" s="1">
        <v>2874.5600589999999</v>
      </c>
      <c r="C2416" s="1">
        <v>177.67448400000001</v>
      </c>
      <c r="D2416" s="1">
        <v>1279</v>
      </c>
      <c r="E2416" s="1">
        <f t="shared" si="296"/>
        <v>1415.8757402700485</v>
      </c>
      <c r="F2416" s="1">
        <f t="shared" si="297"/>
        <v>136.87574027004848</v>
      </c>
      <c r="G2416" s="1">
        <f t="shared" si="298"/>
        <v>-12.286845049816066</v>
      </c>
      <c r="H2416" s="1">
        <f t="shared" si="299"/>
        <v>149.16258531986455</v>
      </c>
      <c r="I2416" s="6">
        <f t="shared" si="300"/>
        <v>8.8117112867260872E-3</v>
      </c>
      <c r="J2416" s="6">
        <f t="shared" si="300"/>
        <v>1.7153992726183231E-2</v>
      </c>
      <c r="K2416" s="6">
        <f t="shared" si="301"/>
        <v>8.3422814394571443E-3</v>
      </c>
      <c r="L2416" s="7">
        <f t="shared" si="302"/>
        <v>350.73853643573642</v>
      </c>
      <c r="M2416" s="6">
        <f t="shared" si="303"/>
        <v>2.6793594930297315E-2</v>
      </c>
      <c r="N2416" s="1"/>
    </row>
    <row r="2417" spans="1:14" x14ac:dyDescent="0.25">
      <c r="A2417" s="3">
        <v>43941</v>
      </c>
      <c r="B2417" s="1">
        <v>2823.1599120000001</v>
      </c>
      <c r="C2417" s="1">
        <v>174.152817</v>
      </c>
      <c r="D2417" s="1">
        <v>1261.150024</v>
      </c>
      <c r="E2417" s="1">
        <f t="shared" si="296"/>
        <v>1394.8105127427573</v>
      </c>
      <c r="F2417" s="1">
        <f t="shared" si="297"/>
        <v>133.66048874275725</v>
      </c>
      <c r="G2417" s="1">
        <f t="shared" si="298"/>
        <v>-3.2152515272912296</v>
      </c>
      <c r="H2417" s="1">
        <f t="shared" si="299"/>
        <v>136.87574027004848</v>
      </c>
      <c r="I2417" s="6">
        <f t="shared" si="300"/>
        <v>-1.9820893359116298E-2</v>
      </c>
      <c r="J2417" s="6">
        <f t="shared" si="300"/>
        <v>-1.3956197028928807E-2</v>
      </c>
      <c r="K2417" s="6">
        <f t="shared" si="301"/>
        <v>5.864696330187491E-3</v>
      </c>
      <c r="L2417" s="7">
        <f t="shared" si="302"/>
        <v>352.79551144322647</v>
      </c>
      <c r="M2417" s="6">
        <f t="shared" si="303"/>
        <v>-1.7881048210862893E-2</v>
      </c>
      <c r="N2417" s="1"/>
    </row>
    <row r="2418" spans="1:14" x14ac:dyDescent="0.25">
      <c r="A2418" s="3">
        <v>43942</v>
      </c>
      <c r="B2418" s="1">
        <v>2736.5600589999999</v>
      </c>
      <c r="C2418" s="1">
        <v>166.95034799999999</v>
      </c>
      <c r="D2418" s="1">
        <v>1212.160034</v>
      </c>
      <c r="E2418" s="1">
        <f t="shared" si="296"/>
        <v>1351.7281746786357</v>
      </c>
      <c r="F2418" s="1">
        <f t="shared" si="297"/>
        <v>139.5681406786357</v>
      </c>
      <c r="G2418" s="1">
        <f t="shared" si="298"/>
        <v>5.9076519358784481</v>
      </c>
      <c r="H2418" s="1">
        <f t="shared" si="299"/>
        <v>133.66048874275725</v>
      </c>
      <c r="I2418" s="6">
        <f t="shared" si="300"/>
        <v>-4.1357177702155745E-2</v>
      </c>
      <c r="J2418" s="6">
        <f t="shared" si="300"/>
        <v>-3.8845489487934204E-2</v>
      </c>
      <c r="K2418" s="6">
        <f t="shared" si="301"/>
        <v>2.5116882142215413E-3</v>
      </c>
      <c r="L2418" s="7">
        <f t="shared" si="302"/>
        <v>353.68162377134871</v>
      </c>
      <c r="M2418" s="6">
        <f t="shared" si="303"/>
        <v>-3.0674795512610764E-2</v>
      </c>
      <c r="N2418" s="1"/>
    </row>
    <row r="2419" spans="1:14" x14ac:dyDescent="0.25">
      <c r="A2419" s="3">
        <v>43943</v>
      </c>
      <c r="B2419" s="1">
        <v>2799.3100589999999</v>
      </c>
      <c r="C2419" s="1">
        <v>172.62080399999999</v>
      </c>
      <c r="D2419" s="1">
        <v>1258.410034</v>
      </c>
      <c r="E2419" s="1">
        <f t="shared" si="296"/>
        <v>1385.6466132543139</v>
      </c>
      <c r="F2419" s="1">
        <f t="shared" si="297"/>
        <v>127.23657925431394</v>
      </c>
      <c r="G2419" s="1">
        <f t="shared" si="298"/>
        <v>-12.331561424321762</v>
      </c>
      <c r="H2419" s="1">
        <f t="shared" si="299"/>
        <v>139.5681406786357</v>
      </c>
      <c r="I2419" s="6">
        <f t="shared" si="300"/>
        <v>3.3964924709231514E-2</v>
      </c>
      <c r="J2419" s="6">
        <f t="shared" si="300"/>
        <v>3.8155027968856503E-2</v>
      </c>
      <c r="K2419" s="6">
        <f t="shared" si="301"/>
        <v>4.1901032596249888E-3</v>
      </c>
      <c r="L2419" s="7">
        <f t="shared" si="302"/>
        <v>355.1635862959825</v>
      </c>
      <c r="M2419" s="6">
        <f t="shared" si="303"/>
        <v>2.2930247700439832E-2</v>
      </c>
      <c r="N2419" s="1"/>
    </row>
    <row r="2420" spans="1:14" x14ac:dyDescent="0.25">
      <c r="A2420" s="3">
        <v>43944</v>
      </c>
      <c r="B2420" s="1">
        <v>2797.8000489999999</v>
      </c>
      <c r="C2420" s="1">
        <v>170.531677</v>
      </c>
      <c r="D2420" s="1">
        <v>1271.170044</v>
      </c>
      <c r="E2420" s="1">
        <f t="shared" si="296"/>
        <v>1373.1502768351106</v>
      </c>
      <c r="F2420" s="1">
        <f t="shared" si="297"/>
        <v>101.98023283511066</v>
      </c>
      <c r="G2420" s="1">
        <f t="shared" si="298"/>
        <v>-25.256346419203282</v>
      </c>
      <c r="H2420" s="1">
        <f t="shared" si="299"/>
        <v>127.23657925431394</v>
      </c>
      <c r="I2420" s="6">
        <f t="shared" si="300"/>
        <v>-1.2102405686860274E-2</v>
      </c>
      <c r="J2420" s="6">
        <f t="shared" si="300"/>
        <v>1.0139787235676101E-2</v>
      </c>
      <c r="K2420" s="6">
        <f t="shared" si="301"/>
        <v>2.2242192922536375E-2</v>
      </c>
      <c r="L2420" s="7">
        <f t="shared" si="302"/>
        <v>363.06320330143768</v>
      </c>
      <c r="M2420" s="6">
        <f t="shared" si="303"/>
        <v>-5.3942220339087132E-4</v>
      </c>
      <c r="N2420" s="1"/>
    </row>
    <row r="2421" spans="1:14" x14ac:dyDescent="0.25">
      <c r="A2421" s="3">
        <v>43945</v>
      </c>
      <c r="B2421" s="1">
        <v>2836.73999</v>
      </c>
      <c r="C2421" s="1">
        <v>173.64546200000001</v>
      </c>
      <c r="D2421" s="1">
        <v>1276.599976</v>
      </c>
      <c r="E2421" s="1">
        <f t="shared" si="296"/>
        <v>1391.7757145883297</v>
      </c>
      <c r="F2421" s="1">
        <f t="shared" si="297"/>
        <v>115.17573858832975</v>
      </c>
      <c r="G2421" s="1">
        <f t="shared" si="298"/>
        <v>13.195505753219095</v>
      </c>
      <c r="H2421" s="1">
        <f t="shared" si="299"/>
        <v>101.98023283511066</v>
      </c>
      <c r="I2421" s="6">
        <f t="shared" si="300"/>
        <v>1.8259276251649137E-2</v>
      </c>
      <c r="J2421" s="6">
        <f t="shared" si="300"/>
        <v>4.2716016048596206E-3</v>
      </c>
      <c r="K2421" s="6">
        <f t="shared" si="301"/>
        <v>-1.3987674646789516E-2</v>
      </c>
      <c r="L2421" s="7">
        <f t="shared" si="302"/>
        <v>357.98479333743597</v>
      </c>
      <c r="M2421" s="6">
        <f t="shared" si="303"/>
        <v>1.3918057158487152E-2</v>
      </c>
      <c r="N2421" s="1"/>
    </row>
    <row r="2422" spans="1:14" x14ac:dyDescent="0.25">
      <c r="A2422" s="3">
        <v>43948</v>
      </c>
      <c r="B2422" s="1">
        <v>2878.4799800000001</v>
      </c>
      <c r="C2422" s="1">
        <v>173.148056</v>
      </c>
      <c r="D2422" s="1">
        <v>1270.8599850000001</v>
      </c>
      <c r="E2422" s="1">
        <f t="shared" si="296"/>
        <v>1388.8004274406692</v>
      </c>
      <c r="F2422" s="1">
        <f t="shared" si="297"/>
        <v>117.94044244066913</v>
      </c>
      <c r="G2422" s="1">
        <f t="shared" si="298"/>
        <v>2.7647038523393803</v>
      </c>
      <c r="H2422" s="1">
        <f t="shared" si="299"/>
        <v>115.17573858832975</v>
      </c>
      <c r="I2422" s="6">
        <f t="shared" si="300"/>
        <v>-2.8644917884466103E-3</v>
      </c>
      <c r="J2422" s="6">
        <f t="shared" si="300"/>
        <v>-4.496311380159268E-3</v>
      </c>
      <c r="K2422" s="6">
        <f t="shared" si="301"/>
        <v>-1.6318195917126577E-3</v>
      </c>
      <c r="L2422" s="7">
        <f t="shared" si="302"/>
        <v>357.40062673813276</v>
      </c>
      <c r="M2422" s="6">
        <f t="shared" si="303"/>
        <v>1.4714069723394063E-2</v>
      </c>
      <c r="N2422" s="1"/>
    </row>
    <row r="2423" spans="1:14" x14ac:dyDescent="0.25">
      <c r="A2423" s="3">
        <v>43949</v>
      </c>
      <c r="B2423" s="1">
        <v>2863.389893</v>
      </c>
      <c r="C2423" s="1">
        <v>168.93002300000001</v>
      </c>
      <c r="D2423" s="1">
        <v>1232.589966</v>
      </c>
      <c r="E2423" s="1">
        <f t="shared" si="296"/>
        <v>1363.5698122625101</v>
      </c>
      <c r="F2423" s="1">
        <f t="shared" si="297"/>
        <v>130.97984626251014</v>
      </c>
      <c r="G2423" s="1">
        <f t="shared" si="298"/>
        <v>13.039403821841006</v>
      </c>
      <c r="H2423" s="1">
        <f t="shared" si="299"/>
        <v>117.94044244066913</v>
      </c>
      <c r="I2423" s="6">
        <f t="shared" si="300"/>
        <v>-2.4360845264124631E-2</v>
      </c>
      <c r="J2423" s="6">
        <f t="shared" si="300"/>
        <v>-3.0113481777459539E-2</v>
      </c>
      <c r="K2423" s="6">
        <f t="shared" si="301"/>
        <v>-5.7526365133349078E-3</v>
      </c>
      <c r="L2423" s="7">
        <f t="shared" si="302"/>
        <v>355.34463084287017</v>
      </c>
      <c r="M2423" s="6">
        <f t="shared" si="303"/>
        <v>-5.2423803899446231E-3</v>
      </c>
      <c r="N2423" s="1"/>
    </row>
    <row r="2424" spans="1:14" x14ac:dyDescent="0.25">
      <c r="A2424" s="3">
        <v>43950</v>
      </c>
      <c r="B2424" s="1">
        <v>2939.51001</v>
      </c>
      <c r="C2424" s="1">
        <v>176.51052899999999</v>
      </c>
      <c r="D2424" s="1">
        <v>1342.1800539999999</v>
      </c>
      <c r="E2424" s="1">
        <f t="shared" si="296"/>
        <v>1408.9134190436155</v>
      </c>
      <c r="F2424" s="1">
        <f t="shared" si="297"/>
        <v>66.733365043615549</v>
      </c>
      <c r="G2424" s="1">
        <f t="shared" si="298"/>
        <v>-64.246481218894587</v>
      </c>
      <c r="H2424" s="1">
        <f t="shared" si="299"/>
        <v>130.97984626251014</v>
      </c>
      <c r="I2424" s="6">
        <f t="shared" si="300"/>
        <v>4.4873645698846554E-2</v>
      </c>
      <c r="J2424" s="6">
        <f t="shared" si="300"/>
        <v>8.89104171078412E-2</v>
      </c>
      <c r="K2424" s="6">
        <f t="shared" si="301"/>
        <v>4.4036771408994646E-2</v>
      </c>
      <c r="L2424" s="7">
        <f t="shared" si="302"/>
        <v>370.99286112271125</v>
      </c>
      <c r="M2424" s="6">
        <f t="shared" si="303"/>
        <v>2.6583916212768344E-2</v>
      </c>
      <c r="N2424" s="1"/>
    </row>
    <row r="2425" spans="1:14" x14ac:dyDescent="0.25">
      <c r="A2425" s="3">
        <v>43951</v>
      </c>
      <c r="B2425" s="1">
        <v>2912.429932</v>
      </c>
      <c r="C2425" s="1">
        <v>178.28131099999999</v>
      </c>
      <c r="D2425" s="1">
        <v>1346.6999510000001</v>
      </c>
      <c r="E2425" s="1">
        <f t="shared" si="296"/>
        <v>1419.5055408232247</v>
      </c>
      <c r="F2425" s="1">
        <f t="shared" si="297"/>
        <v>72.805589823224636</v>
      </c>
      <c r="G2425" s="1">
        <f t="shared" si="298"/>
        <v>6.0722247796090869</v>
      </c>
      <c r="H2425" s="1">
        <f t="shared" si="299"/>
        <v>66.733365043615549</v>
      </c>
      <c r="I2425" s="6">
        <f t="shared" si="300"/>
        <v>1.0032160744359864E-2</v>
      </c>
      <c r="J2425" s="6">
        <f t="shared" si="300"/>
        <v>3.3675787287479331E-3</v>
      </c>
      <c r="K2425" s="6">
        <f t="shared" si="301"/>
        <v>-6.6645820156119306E-3</v>
      </c>
      <c r="L2425" s="7">
        <f t="shared" si="302"/>
        <v>368.52034877255244</v>
      </c>
      <c r="M2425" s="6">
        <f t="shared" si="303"/>
        <v>-9.2124462607290347E-3</v>
      </c>
      <c r="N2425" s="1"/>
    </row>
    <row r="2426" spans="1:14" x14ac:dyDescent="0.25">
      <c r="A2426" s="3">
        <v>43952</v>
      </c>
      <c r="B2426" s="1">
        <v>2830.709961</v>
      </c>
      <c r="C2426" s="1">
        <v>173.66537500000001</v>
      </c>
      <c r="D2426" s="1">
        <v>1317.3199460000001</v>
      </c>
      <c r="E2426" s="1">
        <f t="shared" si="296"/>
        <v>1391.8948263259672</v>
      </c>
      <c r="F2426" s="1">
        <f t="shared" si="297"/>
        <v>74.574880325967115</v>
      </c>
      <c r="G2426" s="1">
        <f t="shared" si="298"/>
        <v>1.7692905027424786</v>
      </c>
      <c r="H2426" s="1">
        <f t="shared" si="299"/>
        <v>72.805589823224636</v>
      </c>
      <c r="I2426" s="6">
        <f t="shared" si="300"/>
        <v>-2.5891306127987623E-2</v>
      </c>
      <c r="J2426" s="6">
        <f t="shared" si="300"/>
        <v>-2.1816296182519124E-2</v>
      </c>
      <c r="K2426" s="6">
        <f t="shared" si="301"/>
        <v>4.0750099454684996E-3</v>
      </c>
      <c r="L2426" s="7">
        <f t="shared" si="302"/>
        <v>370.02207285890813</v>
      </c>
      <c r="M2426" s="6">
        <f t="shared" si="303"/>
        <v>-2.8059034176963649E-2</v>
      </c>
      <c r="N2426" s="1"/>
    </row>
    <row r="2427" spans="1:14" x14ac:dyDescent="0.25">
      <c r="A2427" s="3">
        <v>43955</v>
      </c>
      <c r="B2427" s="1">
        <v>2842.73999</v>
      </c>
      <c r="C2427" s="1">
        <v>177.91322299999999</v>
      </c>
      <c r="D2427" s="1">
        <v>1322.900024</v>
      </c>
      <c r="E2427" s="1">
        <f t="shared" si="296"/>
        <v>1417.3037831130082</v>
      </c>
      <c r="F2427" s="1">
        <f t="shared" si="297"/>
        <v>94.403759113008164</v>
      </c>
      <c r="G2427" s="1">
        <f t="shared" si="298"/>
        <v>19.828878787041049</v>
      </c>
      <c r="H2427" s="1">
        <f t="shared" si="299"/>
        <v>74.574880325967115</v>
      </c>
      <c r="I2427" s="6">
        <f t="shared" si="300"/>
        <v>2.4459959275128895E-2</v>
      </c>
      <c r="J2427" s="6">
        <f t="shared" si="300"/>
        <v>4.2359322174871927E-3</v>
      </c>
      <c r="K2427" s="6">
        <f t="shared" si="301"/>
        <v>-2.0224027057641702E-2</v>
      </c>
      <c r="L2427" s="7">
        <f t="shared" si="302"/>
        <v>362.53873644548491</v>
      </c>
      <c r="M2427" s="6">
        <f t="shared" si="303"/>
        <v>4.2498274870061969E-3</v>
      </c>
      <c r="N2427" s="1"/>
    </row>
    <row r="2428" spans="1:14" x14ac:dyDescent="0.25">
      <c r="A2428" s="3">
        <v>43956</v>
      </c>
      <c r="B2428" s="1">
        <v>2868.4399410000001</v>
      </c>
      <c r="C2428" s="1">
        <v>179.823273</v>
      </c>
      <c r="D2428" s="1">
        <v>1349.0200199999999</v>
      </c>
      <c r="E2428" s="1">
        <f t="shared" si="296"/>
        <v>1428.7289513184355</v>
      </c>
      <c r="F2428" s="1">
        <f t="shared" si="297"/>
        <v>79.708931318435589</v>
      </c>
      <c r="G2428" s="1">
        <f t="shared" si="298"/>
        <v>-14.694827794572575</v>
      </c>
      <c r="H2428" s="1">
        <f t="shared" si="299"/>
        <v>94.403759113008164</v>
      </c>
      <c r="I2428" s="6">
        <f t="shared" si="300"/>
        <v>1.073585182592085E-2</v>
      </c>
      <c r="J2428" s="6">
        <f t="shared" si="300"/>
        <v>1.9744497336255273E-2</v>
      </c>
      <c r="K2428" s="6">
        <f t="shared" si="301"/>
        <v>9.0086455103344232E-3</v>
      </c>
      <c r="L2428" s="7">
        <f t="shared" si="302"/>
        <v>365.80471940588683</v>
      </c>
      <c r="M2428" s="6">
        <f t="shared" si="303"/>
        <v>9.0405563260818056E-3</v>
      </c>
      <c r="N2428" s="1"/>
    </row>
    <row r="2429" spans="1:14" x14ac:dyDescent="0.25">
      <c r="A2429" s="3">
        <v>43957</v>
      </c>
      <c r="B2429" s="1">
        <v>2848.419922</v>
      </c>
      <c r="C2429" s="1">
        <v>181.594055</v>
      </c>
      <c r="D2429" s="1">
        <v>1345.4300539999999</v>
      </c>
      <c r="E2429" s="1">
        <f t="shared" si="296"/>
        <v>1439.3210730980447</v>
      </c>
      <c r="F2429" s="1">
        <f t="shared" si="297"/>
        <v>93.891019098044808</v>
      </c>
      <c r="G2429" s="1">
        <f t="shared" si="298"/>
        <v>14.182087779609219</v>
      </c>
      <c r="H2429" s="1">
        <f t="shared" si="299"/>
        <v>79.708931318435589</v>
      </c>
      <c r="I2429" s="6">
        <f t="shared" si="300"/>
        <v>9.8473460662680257E-3</v>
      </c>
      <c r="J2429" s="6">
        <f t="shared" si="300"/>
        <v>-2.6611658439287256E-3</v>
      </c>
      <c r="K2429" s="6">
        <f t="shared" si="301"/>
        <v>-1.2508511910196751E-2</v>
      </c>
      <c r="L2429" s="7">
        <f t="shared" si="302"/>
        <v>361.22904671639213</v>
      </c>
      <c r="M2429" s="6">
        <f t="shared" si="303"/>
        <v>-6.9794102061696561E-3</v>
      </c>
      <c r="N2429" s="1"/>
    </row>
    <row r="2430" spans="1:14" x14ac:dyDescent="0.25">
      <c r="A2430" s="3">
        <v>43958</v>
      </c>
      <c r="B2430" s="1">
        <v>2881.1899410000001</v>
      </c>
      <c r="C2430" s="1">
        <v>182.64857499999999</v>
      </c>
      <c r="D2430" s="1">
        <v>1369.280029</v>
      </c>
      <c r="E2430" s="1">
        <f t="shared" si="296"/>
        <v>1445.6287971764652</v>
      </c>
      <c r="F2430" s="1">
        <f t="shared" si="297"/>
        <v>76.348768176465228</v>
      </c>
      <c r="G2430" s="1">
        <f t="shared" si="298"/>
        <v>-17.54225092157958</v>
      </c>
      <c r="H2430" s="1">
        <f t="shared" si="299"/>
        <v>93.891019098044808</v>
      </c>
      <c r="I2430" s="6">
        <f t="shared" si="300"/>
        <v>5.8070182969369721E-3</v>
      </c>
      <c r="J2430" s="6">
        <f t="shared" si="300"/>
        <v>1.7726655450495787E-2</v>
      </c>
      <c r="K2430" s="6">
        <f t="shared" si="301"/>
        <v>1.1919637153558815E-2</v>
      </c>
      <c r="L2430" s="7">
        <f t="shared" si="302"/>
        <v>365.53476588257746</v>
      </c>
      <c r="M2430" s="6">
        <f t="shared" si="303"/>
        <v>1.1504630601302246E-2</v>
      </c>
      <c r="N2430" s="1"/>
    </row>
    <row r="2431" spans="1:14" x14ac:dyDescent="0.25">
      <c r="A2431" s="3">
        <v>43959</v>
      </c>
      <c r="B2431" s="1">
        <v>2929.8000489999999</v>
      </c>
      <c r="C2431" s="1">
        <v>183.72294600000001</v>
      </c>
      <c r="D2431" s="1">
        <v>1384.339966</v>
      </c>
      <c r="E2431" s="1">
        <f t="shared" si="296"/>
        <v>1452.0552621328975</v>
      </c>
      <c r="F2431" s="1">
        <f t="shared" si="297"/>
        <v>67.715296132897492</v>
      </c>
      <c r="G2431" s="1">
        <f t="shared" si="298"/>
        <v>-8.6334720435677355</v>
      </c>
      <c r="H2431" s="1">
        <f t="shared" si="299"/>
        <v>76.348768176465228</v>
      </c>
      <c r="I2431" s="6">
        <f t="shared" si="300"/>
        <v>5.8821756479623399E-3</v>
      </c>
      <c r="J2431" s="6">
        <f t="shared" si="300"/>
        <v>1.0998434710976168E-2</v>
      </c>
      <c r="K2431" s="6">
        <f t="shared" si="301"/>
        <v>5.1162590630138283E-3</v>
      </c>
      <c r="L2431" s="7">
        <f t="shared" si="302"/>
        <v>367.40493644137081</v>
      </c>
      <c r="M2431" s="6">
        <f t="shared" si="303"/>
        <v>1.6871538841735756E-2</v>
      </c>
      <c r="N2431" s="1"/>
    </row>
    <row r="2432" spans="1:14" x14ac:dyDescent="0.25">
      <c r="A2432" s="3">
        <v>43962</v>
      </c>
      <c r="B2432" s="1">
        <v>2930.1899410000001</v>
      </c>
      <c r="C2432" s="1">
        <v>185.77229299999999</v>
      </c>
      <c r="D2432" s="1">
        <v>1403.589966</v>
      </c>
      <c r="E2432" s="1">
        <f t="shared" si="296"/>
        <v>1464.3136502307418</v>
      </c>
      <c r="F2432" s="1">
        <f t="shared" si="297"/>
        <v>60.72368423074181</v>
      </c>
      <c r="G2432" s="1">
        <f t="shared" si="298"/>
        <v>-6.9916119021556824</v>
      </c>
      <c r="H2432" s="1">
        <f t="shared" si="299"/>
        <v>67.715296132897492</v>
      </c>
      <c r="I2432" s="6">
        <f t="shared" si="300"/>
        <v>1.1154551157698034E-2</v>
      </c>
      <c r="J2432" s="6">
        <f t="shared" si="300"/>
        <v>1.3905543777387397E-2</v>
      </c>
      <c r="K2432" s="6">
        <f t="shared" si="301"/>
        <v>2.750992619689363E-3</v>
      </c>
      <c r="L2432" s="7">
        <f t="shared" si="302"/>
        <v>368.41566470995843</v>
      </c>
      <c r="M2432" s="6">
        <f t="shared" si="303"/>
        <v>1.3307802357820364E-4</v>
      </c>
      <c r="N2432" s="1"/>
    </row>
    <row r="2433" spans="1:14" x14ac:dyDescent="0.25">
      <c r="A2433" s="3">
        <v>43963</v>
      </c>
      <c r="B2433" s="1">
        <v>2870.1201169999999</v>
      </c>
      <c r="C2433" s="1">
        <v>181.56419399999999</v>
      </c>
      <c r="D2433" s="1">
        <v>1375.1800539999999</v>
      </c>
      <c r="E2433" s="1">
        <f t="shared" si="296"/>
        <v>1439.1424563352468</v>
      </c>
      <c r="F2433" s="1">
        <f t="shared" si="297"/>
        <v>63.962402335246907</v>
      </c>
      <c r="G2433" s="1">
        <f t="shared" si="298"/>
        <v>3.2387181045050966</v>
      </c>
      <c r="H2433" s="1">
        <f t="shared" si="299"/>
        <v>60.72368423074181</v>
      </c>
      <c r="I2433" s="6">
        <f t="shared" si="300"/>
        <v>-2.2651919358071315E-2</v>
      </c>
      <c r="J2433" s="6">
        <f t="shared" si="300"/>
        <v>-2.0240891348748846E-2</v>
      </c>
      <c r="K2433" s="6">
        <f t="shared" si="301"/>
        <v>2.411028009322469E-3</v>
      </c>
      <c r="L2433" s="7">
        <f t="shared" si="302"/>
        <v>369.30392519664724</v>
      </c>
      <c r="M2433" s="6">
        <f t="shared" si="303"/>
        <v>-2.0500317457065598E-2</v>
      </c>
      <c r="N2433" s="1"/>
    </row>
    <row r="2434" spans="1:14" x14ac:dyDescent="0.25">
      <c r="A2434" s="3">
        <v>43964</v>
      </c>
      <c r="B2434" s="1">
        <v>2820</v>
      </c>
      <c r="C2434" s="1">
        <v>178.818512</v>
      </c>
      <c r="D2434" s="1">
        <v>1348.329956</v>
      </c>
      <c r="E2434" s="1">
        <f t="shared" si="296"/>
        <v>1422.7188660163474</v>
      </c>
      <c r="F2434" s="1">
        <f t="shared" si="297"/>
        <v>74.388910016347381</v>
      </c>
      <c r="G2434" s="1">
        <f t="shared" si="298"/>
        <v>10.426507681100475</v>
      </c>
      <c r="H2434" s="1">
        <f t="shared" si="299"/>
        <v>63.962402335246907</v>
      </c>
      <c r="I2434" s="6">
        <f t="shared" si="300"/>
        <v>-1.5122375945997302E-2</v>
      </c>
      <c r="J2434" s="6">
        <f t="shared" si="300"/>
        <v>-1.9524787261057774E-2</v>
      </c>
      <c r="K2434" s="6">
        <f t="shared" si="301"/>
        <v>-4.4024113150604727E-3</v>
      </c>
      <c r="L2434" s="7">
        <f t="shared" si="302"/>
        <v>367.6780974176653</v>
      </c>
      <c r="M2434" s="6">
        <f t="shared" si="303"/>
        <v>-1.7462724540040497E-2</v>
      </c>
      <c r="N2434" s="1"/>
    </row>
    <row r="2435" spans="1:14" x14ac:dyDescent="0.25">
      <c r="A2435" s="3">
        <v>43965</v>
      </c>
      <c r="B2435" s="1">
        <v>2852.5</v>
      </c>
      <c r="C2435" s="1">
        <v>179.59446700000001</v>
      </c>
      <c r="D2435" s="1">
        <v>1356.8599850000001</v>
      </c>
      <c r="E2435" s="1">
        <f t="shared" ref="E2435:E2498" si="304">$Q$2+$P$2*C2435</f>
        <v>1427.3603237765331</v>
      </c>
      <c r="F2435" s="1">
        <f t="shared" ref="F2435:F2498" si="305">E2435-D2435</f>
        <v>70.500338776532999</v>
      </c>
      <c r="G2435" s="1">
        <f t="shared" si="298"/>
        <v>-3.8885712398143824</v>
      </c>
      <c r="H2435" s="1">
        <f t="shared" si="299"/>
        <v>74.388910016347381</v>
      </c>
      <c r="I2435" s="6">
        <f t="shared" si="300"/>
        <v>4.3393437923251454E-3</v>
      </c>
      <c r="J2435" s="6">
        <f t="shared" si="300"/>
        <v>6.3263661554369133E-3</v>
      </c>
      <c r="K2435" s="6">
        <f t="shared" si="301"/>
        <v>1.9870223631117678E-3</v>
      </c>
      <c r="L2435" s="7">
        <f t="shared" si="302"/>
        <v>368.4086820196606</v>
      </c>
      <c r="M2435" s="6">
        <f t="shared" si="303"/>
        <v>1.1524822695035519E-2</v>
      </c>
      <c r="N2435" s="1"/>
    </row>
    <row r="2436" spans="1:14" x14ac:dyDescent="0.25">
      <c r="A2436" s="3">
        <v>43966</v>
      </c>
      <c r="B2436" s="1">
        <v>2863.6999510000001</v>
      </c>
      <c r="C2436" s="1">
        <v>182.210846</v>
      </c>
      <c r="D2436" s="1">
        <v>1373.0600589999999</v>
      </c>
      <c r="E2436" s="1">
        <f t="shared" si="304"/>
        <v>1443.0104743820916</v>
      </c>
      <c r="F2436" s="1">
        <f t="shared" si="305"/>
        <v>69.950415382091705</v>
      </c>
      <c r="G2436" s="1">
        <f t="shared" ref="G2436:G2499" si="306">F2436-F2435</f>
        <v>-0.54992339444129357</v>
      </c>
      <c r="H2436" s="1">
        <f t="shared" ref="H2436:H2499" si="307">F2435</f>
        <v>70.500338776532999</v>
      </c>
      <c r="I2436" s="6">
        <f t="shared" ref="I2436:J2499" si="308">C2436/C2435-1</f>
        <v>1.4568260613507578E-2</v>
      </c>
      <c r="J2436" s="6">
        <f t="shared" si="308"/>
        <v>1.1939385182768047E-2</v>
      </c>
      <c r="K2436" s="6">
        <f t="shared" ref="K2436:K2499" si="309">IF(F2435&gt;0,J2436-I2436,I2436-J2436)</f>
        <v>-2.6288754307395301E-3</v>
      </c>
      <c r="L2436" s="7">
        <f t="shared" ref="L2436:L2499" si="310">L2435*(1+K2436)</f>
        <v>367.44018148702798</v>
      </c>
      <c r="M2436" s="6">
        <f t="shared" ref="M2436:M2499" si="311">B2436/B2435-1</f>
        <v>3.9263631901840235E-3</v>
      </c>
      <c r="N2436" s="1"/>
    </row>
    <row r="2437" spans="1:14" x14ac:dyDescent="0.25">
      <c r="A2437" s="3">
        <v>43969</v>
      </c>
      <c r="B2437" s="1">
        <v>2953.9099120000001</v>
      </c>
      <c r="C2437" s="1">
        <v>183.95176699999999</v>
      </c>
      <c r="D2437" s="1">
        <v>1385.1800539999999</v>
      </c>
      <c r="E2437" s="1">
        <f t="shared" si="304"/>
        <v>1453.4239793989029</v>
      </c>
      <c r="F2437" s="1">
        <f t="shared" si="305"/>
        <v>68.243925398903002</v>
      </c>
      <c r="G2437" s="1">
        <f t="shared" si="306"/>
        <v>-1.7064899831887033</v>
      </c>
      <c r="H2437" s="1">
        <f t="shared" si="307"/>
        <v>69.950415382091705</v>
      </c>
      <c r="I2437" s="6">
        <f t="shared" si="308"/>
        <v>9.5544312439006518E-3</v>
      </c>
      <c r="J2437" s="6">
        <f t="shared" si="308"/>
        <v>8.8269955276589762E-3</v>
      </c>
      <c r="K2437" s="6">
        <f t="shared" si="309"/>
        <v>-7.2743571624167558E-4</v>
      </c>
      <c r="L2437" s="7">
        <f t="shared" si="310"/>
        <v>367.17289237543201</v>
      </c>
      <c r="M2437" s="6">
        <f t="shared" si="311"/>
        <v>3.1501191655396221E-2</v>
      </c>
      <c r="N2437" s="1"/>
    </row>
    <row r="2438" spans="1:14" x14ac:dyDescent="0.25">
      <c r="A2438" s="3">
        <v>43970</v>
      </c>
      <c r="B2438" s="1">
        <v>2922.9399410000001</v>
      </c>
      <c r="C2438" s="1">
        <v>182.678406</v>
      </c>
      <c r="D2438" s="1">
        <v>1374.400024</v>
      </c>
      <c r="E2438" s="1">
        <f t="shared" si="304"/>
        <v>1445.8072344910572</v>
      </c>
      <c r="F2438" s="1">
        <f t="shared" si="305"/>
        <v>71.407210491057185</v>
      </c>
      <c r="G2438" s="1">
        <f t="shared" si="306"/>
        <v>3.1632850921541831</v>
      </c>
      <c r="H2438" s="1">
        <f t="shared" si="307"/>
        <v>68.243925398903002</v>
      </c>
      <c r="I2438" s="6">
        <f t="shared" si="308"/>
        <v>-6.9222547886697017E-3</v>
      </c>
      <c r="J2438" s="6">
        <f t="shared" si="308"/>
        <v>-7.7824034275330023E-3</v>
      </c>
      <c r="K2438" s="6">
        <f t="shared" si="309"/>
        <v>-8.6014863886330062E-4</v>
      </c>
      <c r="L2438" s="7">
        <f t="shared" si="310"/>
        <v>366.8570691118278</v>
      </c>
      <c r="M2438" s="6">
        <f t="shared" si="311"/>
        <v>-1.0484399295383806E-2</v>
      </c>
      <c r="N2438" s="1"/>
    </row>
    <row r="2439" spans="1:14" x14ac:dyDescent="0.25">
      <c r="A2439" s="3">
        <v>43971</v>
      </c>
      <c r="B2439" s="1">
        <v>2971.610107</v>
      </c>
      <c r="C2439" s="1">
        <v>185.21227999999999</v>
      </c>
      <c r="D2439" s="1">
        <v>1409.160034</v>
      </c>
      <c r="E2439" s="1">
        <f t="shared" si="304"/>
        <v>1460.9638726216604</v>
      </c>
      <c r="F2439" s="1">
        <f t="shared" si="305"/>
        <v>51.803838621660361</v>
      </c>
      <c r="G2439" s="1">
        <f t="shared" si="306"/>
        <v>-19.603371869396824</v>
      </c>
      <c r="H2439" s="1">
        <f t="shared" si="307"/>
        <v>71.407210491057185</v>
      </c>
      <c r="I2439" s="6">
        <f t="shared" si="308"/>
        <v>1.3870681573606491E-2</v>
      </c>
      <c r="J2439" s="6">
        <f t="shared" si="308"/>
        <v>2.529104292274087E-2</v>
      </c>
      <c r="K2439" s="6">
        <f t="shared" si="309"/>
        <v>1.1420361349134378E-2</v>
      </c>
      <c r="L2439" s="7">
        <f t="shared" si="310"/>
        <v>371.04670940456924</v>
      </c>
      <c r="M2439" s="6">
        <f t="shared" si="311"/>
        <v>1.6651100256048545E-2</v>
      </c>
      <c r="N2439" s="1"/>
    </row>
    <row r="2440" spans="1:14" x14ac:dyDescent="0.25">
      <c r="A2440" s="3">
        <v>43972</v>
      </c>
      <c r="B2440" s="1">
        <v>2948.51001</v>
      </c>
      <c r="C2440" s="1">
        <v>182.98765599999999</v>
      </c>
      <c r="D2440" s="1">
        <v>1406.75</v>
      </c>
      <c r="E2440" s="1">
        <f t="shared" si="304"/>
        <v>1447.6570464161525</v>
      </c>
      <c r="F2440" s="1">
        <f t="shared" si="305"/>
        <v>40.907046416152525</v>
      </c>
      <c r="G2440" s="1">
        <f t="shared" si="306"/>
        <v>-10.896792205507836</v>
      </c>
      <c r="H2440" s="1">
        <f t="shared" si="307"/>
        <v>51.803838621660361</v>
      </c>
      <c r="I2440" s="6">
        <f t="shared" si="308"/>
        <v>-1.2011212215518374E-2</v>
      </c>
      <c r="J2440" s="6">
        <f t="shared" si="308"/>
        <v>-1.7102628103629058E-3</v>
      </c>
      <c r="K2440" s="6">
        <f t="shared" si="309"/>
        <v>1.0300949405155468E-2</v>
      </c>
      <c r="L2440" s="7">
        <f t="shared" si="310"/>
        <v>374.86884278509507</v>
      </c>
      <c r="M2440" s="6">
        <f t="shared" si="311"/>
        <v>-7.7735961880008864E-3</v>
      </c>
      <c r="N2440" s="1"/>
    </row>
    <row r="2441" spans="1:14" x14ac:dyDescent="0.25">
      <c r="A2441" s="3">
        <v>43973</v>
      </c>
      <c r="B2441" s="1">
        <v>2955.4499510000001</v>
      </c>
      <c r="C2441" s="1">
        <v>183.06745900000001</v>
      </c>
      <c r="D2441" s="1">
        <v>1413.23999</v>
      </c>
      <c r="E2441" s="1">
        <f t="shared" si="304"/>
        <v>1448.1343965893407</v>
      </c>
      <c r="F2441" s="1">
        <f t="shared" si="305"/>
        <v>34.894406589340633</v>
      </c>
      <c r="G2441" s="1">
        <f t="shared" si="306"/>
        <v>-6.0126398268118919</v>
      </c>
      <c r="H2441" s="1">
        <f t="shared" si="307"/>
        <v>40.907046416152525</v>
      </c>
      <c r="I2441" s="6">
        <f t="shared" si="308"/>
        <v>4.3611138447507969E-4</v>
      </c>
      <c r="J2441" s="6">
        <f t="shared" si="308"/>
        <v>4.6134636573662569E-3</v>
      </c>
      <c r="K2441" s="6">
        <f t="shared" si="309"/>
        <v>4.1773522728911772E-3</v>
      </c>
      <c r="L2441" s="7">
        <f t="shared" si="310"/>
        <v>376.43480199753947</v>
      </c>
      <c r="M2441" s="6">
        <f t="shared" si="311"/>
        <v>2.3537111885199025E-3</v>
      </c>
      <c r="N2441" s="1"/>
    </row>
    <row r="2442" spans="1:14" x14ac:dyDescent="0.25">
      <c r="A2442" s="3">
        <v>43977</v>
      </c>
      <c r="B2442" s="1">
        <v>2991.7700199999999</v>
      </c>
      <c r="C2442" s="1">
        <v>181.13215600000001</v>
      </c>
      <c r="D2442" s="1">
        <v>1421.369995</v>
      </c>
      <c r="E2442" s="1">
        <f t="shared" si="304"/>
        <v>1436.5581748655804</v>
      </c>
      <c r="F2442" s="1">
        <f t="shared" si="305"/>
        <v>15.188179865580423</v>
      </c>
      <c r="G2442" s="1">
        <f t="shared" si="306"/>
        <v>-19.70622672376021</v>
      </c>
      <c r="H2442" s="1">
        <f t="shared" si="307"/>
        <v>34.894406589340633</v>
      </c>
      <c r="I2442" s="6">
        <f t="shared" si="308"/>
        <v>-1.0571529263428525E-2</v>
      </c>
      <c r="J2442" s="6">
        <f t="shared" si="308"/>
        <v>5.7527419670597713E-3</v>
      </c>
      <c r="K2442" s="6">
        <f t="shared" si="309"/>
        <v>1.6324271230488296E-2</v>
      </c>
      <c r="L2442" s="7">
        <f t="shared" si="310"/>
        <v>382.57982580594245</v>
      </c>
      <c r="M2442" s="6">
        <f t="shared" si="311"/>
        <v>1.2289184253555296E-2</v>
      </c>
      <c r="N2442" s="1"/>
    </row>
    <row r="2443" spans="1:14" x14ac:dyDescent="0.25">
      <c r="A2443" s="3">
        <v>43978</v>
      </c>
      <c r="B2443" s="1">
        <v>3036.1298830000001</v>
      </c>
      <c r="C2443" s="1">
        <v>181.371567</v>
      </c>
      <c r="D2443" s="1">
        <v>1420.280029</v>
      </c>
      <c r="E2443" s="1">
        <f t="shared" si="304"/>
        <v>1437.9902373483581</v>
      </c>
      <c r="F2443" s="1">
        <f t="shared" si="305"/>
        <v>17.710208348358037</v>
      </c>
      <c r="G2443" s="1">
        <f t="shared" si="306"/>
        <v>2.522028482777614</v>
      </c>
      <c r="H2443" s="1">
        <f t="shared" si="307"/>
        <v>15.188179865580423</v>
      </c>
      <c r="I2443" s="6">
        <f t="shared" si="308"/>
        <v>1.3217476415396945E-3</v>
      </c>
      <c r="J2443" s="6">
        <f t="shared" si="308"/>
        <v>-7.6684185246223002E-4</v>
      </c>
      <c r="K2443" s="6">
        <f t="shared" si="309"/>
        <v>-2.0885894940019245E-3</v>
      </c>
      <c r="L2443" s="7">
        <f t="shared" si="310"/>
        <v>381.78077360114708</v>
      </c>
      <c r="M2443" s="6">
        <f t="shared" si="311"/>
        <v>1.4827297119582861E-2</v>
      </c>
      <c r="N2443" s="1"/>
    </row>
    <row r="2444" spans="1:14" x14ac:dyDescent="0.25">
      <c r="A2444" s="3">
        <v>43979</v>
      </c>
      <c r="B2444" s="1">
        <v>3029.7299800000001</v>
      </c>
      <c r="C2444" s="1">
        <v>180.96255500000001</v>
      </c>
      <c r="D2444" s="1">
        <v>1418.23999</v>
      </c>
      <c r="E2444" s="1">
        <f t="shared" si="304"/>
        <v>1435.5436883585212</v>
      </c>
      <c r="F2444" s="1">
        <f t="shared" si="305"/>
        <v>17.30369835852116</v>
      </c>
      <c r="G2444" s="1">
        <f t="shared" si="306"/>
        <v>-0.40650998983687714</v>
      </c>
      <c r="H2444" s="1">
        <f t="shared" si="307"/>
        <v>17.710208348358037</v>
      </c>
      <c r="I2444" s="6">
        <f t="shared" si="308"/>
        <v>-2.255105399183055E-3</v>
      </c>
      <c r="J2444" s="6">
        <f t="shared" si="308"/>
        <v>-1.4363639270745798E-3</v>
      </c>
      <c r="K2444" s="6">
        <f t="shared" si="309"/>
        <v>8.1874147210847514E-4</v>
      </c>
      <c r="L2444" s="7">
        <f t="shared" si="310"/>
        <v>382.09335335374794</v>
      </c>
      <c r="M2444" s="6">
        <f t="shared" si="311"/>
        <v>-2.1079147620906014E-3</v>
      </c>
      <c r="N2444" s="1"/>
    </row>
    <row r="2445" spans="1:14" x14ac:dyDescent="0.25">
      <c r="A2445" s="3">
        <v>43980</v>
      </c>
      <c r="B2445" s="1">
        <v>3044.3100589999999</v>
      </c>
      <c r="C2445" s="1">
        <v>182.80808999999999</v>
      </c>
      <c r="D2445" s="1">
        <v>1433.5200199999999</v>
      </c>
      <c r="E2445" s="1">
        <f t="shared" si="304"/>
        <v>1446.582953196616</v>
      </c>
      <c r="F2445" s="1">
        <f t="shared" si="305"/>
        <v>13.062933196616086</v>
      </c>
      <c r="G2445" s="1">
        <f t="shared" si="306"/>
        <v>-4.2407651619050739</v>
      </c>
      <c r="H2445" s="1">
        <f t="shared" si="307"/>
        <v>17.30369835852116</v>
      </c>
      <c r="I2445" s="6">
        <f t="shared" si="308"/>
        <v>1.0198435803473238E-2</v>
      </c>
      <c r="J2445" s="6">
        <f t="shared" si="308"/>
        <v>1.0773938196454225E-2</v>
      </c>
      <c r="K2445" s="6">
        <f t="shared" si="309"/>
        <v>5.755023929809866E-4</v>
      </c>
      <c r="L2445" s="7">
        <f t="shared" si="310"/>
        <v>382.31324899294515</v>
      </c>
      <c r="M2445" s="6">
        <f t="shared" si="311"/>
        <v>4.8123361145206989E-3</v>
      </c>
      <c r="N2445" s="1"/>
    </row>
    <row r="2446" spans="1:14" x14ac:dyDescent="0.25">
      <c r="A2446" s="3">
        <v>43983</v>
      </c>
      <c r="B2446" s="1">
        <v>3055.7299800000001</v>
      </c>
      <c r="C2446" s="1">
        <v>182.38911400000001</v>
      </c>
      <c r="D2446" s="1">
        <v>1434.869995</v>
      </c>
      <c r="E2446" s="1">
        <f t="shared" si="304"/>
        <v>1444.0768034759087</v>
      </c>
      <c r="F2446" s="1">
        <f t="shared" si="305"/>
        <v>9.2068084759087014</v>
      </c>
      <c r="G2446" s="1">
        <f t="shared" si="306"/>
        <v>-3.8561247207073848</v>
      </c>
      <c r="H2446" s="1">
        <f t="shared" si="307"/>
        <v>13.062933196616086</v>
      </c>
      <c r="I2446" s="6">
        <f t="shared" si="308"/>
        <v>-2.2918898173488467E-3</v>
      </c>
      <c r="J2446" s="6">
        <f t="shared" si="308"/>
        <v>9.4172036746309473E-4</v>
      </c>
      <c r="K2446" s="6">
        <f t="shared" si="309"/>
        <v>3.2336101848119414E-3</v>
      </c>
      <c r="L2446" s="7">
        <f t="shared" si="310"/>
        <v>383.54950100867723</v>
      </c>
      <c r="M2446" s="6">
        <f t="shared" si="311"/>
        <v>3.7512345256156543E-3</v>
      </c>
      <c r="N2446" s="1"/>
    </row>
    <row r="2447" spans="1:14" x14ac:dyDescent="0.25">
      <c r="A2447" s="3">
        <v>43984</v>
      </c>
      <c r="B2447" s="1">
        <v>3080.820068</v>
      </c>
      <c r="C2447" s="1">
        <v>184.46409600000001</v>
      </c>
      <c r="D2447" s="1">
        <v>1442.3100589999999</v>
      </c>
      <c r="E2447" s="1">
        <f t="shared" si="304"/>
        <v>1456.4885300659109</v>
      </c>
      <c r="F2447" s="1">
        <f t="shared" si="305"/>
        <v>14.178471065911026</v>
      </c>
      <c r="G2447" s="1">
        <f t="shared" si="306"/>
        <v>4.9716625900023246</v>
      </c>
      <c r="H2447" s="1">
        <f t="shared" si="307"/>
        <v>9.2068084759087014</v>
      </c>
      <c r="I2447" s="6">
        <f t="shared" si="308"/>
        <v>1.1376676790041396E-2</v>
      </c>
      <c r="J2447" s="6">
        <f t="shared" si="308"/>
        <v>5.1851833447809081E-3</v>
      </c>
      <c r="K2447" s="6">
        <f t="shared" si="309"/>
        <v>-6.1914934452604875E-3</v>
      </c>
      <c r="L2447" s="7">
        <f t="shared" si="310"/>
        <v>381.17475678724907</v>
      </c>
      <c r="M2447" s="6">
        <f t="shared" si="311"/>
        <v>8.2108328171064393E-3</v>
      </c>
      <c r="N2447" s="1"/>
    </row>
    <row r="2448" spans="1:14" x14ac:dyDescent="0.25">
      <c r="A2448" s="3">
        <v>43985</v>
      </c>
      <c r="B2448" s="1">
        <v>3122.8701169999999</v>
      </c>
      <c r="C2448" s="1">
        <v>184.91301000000001</v>
      </c>
      <c r="D2448" s="1">
        <v>1439.25</v>
      </c>
      <c r="E2448" s="1">
        <f t="shared" si="304"/>
        <v>1459.1737571331455</v>
      </c>
      <c r="F2448" s="1">
        <f t="shared" si="305"/>
        <v>19.9237571331455</v>
      </c>
      <c r="G2448" s="1">
        <f t="shared" si="306"/>
        <v>5.7452860672344741</v>
      </c>
      <c r="H2448" s="1">
        <f t="shared" si="307"/>
        <v>14.178471065911026</v>
      </c>
      <c r="I2448" s="6">
        <f t="shared" si="308"/>
        <v>2.4336117961947235E-3</v>
      </c>
      <c r="J2448" s="6">
        <f t="shared" si="308"/>
        <v>-2.1216374252576164E-3</v>
      </c>
      <c r="K2448" s="6">
        <f t="shared" si="309"/>
        <v>-4.5552492214523399E-3</v>
      </c>
      <c r="L2448" s="7">
        <f t="shared" si="310"/>
        <v>379.43841077315665</v>
      </c>
      <c r="M2448" s="6">
        <f t="shared" si="311"/>
        <v>1.3648979191211774E-2</v>
      </c>
      <c r="N2448" s="1"/>
    </row>
    <row r="2449" spans="1:14" x14ac:dyDescent="0.25">
      <c r="A2449" s="3">
        <v>43986</v>
      </c>
      <c r="B2449" s="1">
        <v>3112.3500979999999</v>
      </c>
      <c r="C2449" s="1">
        <v>182.478882</v>
      </c>
      <c r="D2449" s="1">
        <v>1414.3000489999999</v>
      </c>
      <c r="E2449" s="1">
        <f t="shared" si="304"/>
        <v>1444.6137603615739</v>
      </c>
      <c r="F2449" s="1">
        <f t="shared" si="305"/>
        <v>30.313711361573951</v>
      </c>
      <c r="G2449" s="1">
        <f t="shared" si="306"/>
        <v>10.389954228428451</v>
      </c>
      <c r="H2449" s="1">
        <f t="shared" si="307"/>
        <v>19.9237571331455</v>
      </c>
      <c r="I2449" s="6">
        <f t="shared" si="308"/>
        <v>-1.3163638404891098E-2</v>
      </c>
      <c r="J2449" s="6">
        <f t="shared" si="308"/>
        <v>-1.7335383706791774E-2</v>
      </c>
      <c r="K2449" s="6">
        <f t="shared" si="309"/>
        <v>-4.1717453019006756E-3</v>
      </c>
      <c r="L2449" s="7">
        <f t="shared" si="310"/>
        <v>377.85549036565305</v>
      </c>
      <c r="M2449" s="6">
        <f t="shared" si="311"/>
        <v>-3.3687020612007679E-3</v>
      </c>
      <c r="N2449" s="1"/>
    </row>
    <row r="2450" spans="1:14" x14ac:dyDescent="0.25">
      <c r="A2450" s="3">
        <v>43987</v>
      </c>
      <c r="B2450" s="1">
        <v>3193.929932</v>
      </c>
      <c r="C2450" s="1">
        <v>186.74856600000001</v>
      </c>
      <c r="D2450" s="1">
        <v>1440.0200199999999</v>
      </c>
      <c r="E2450" s="1">
        <f t="shared" si="304"/>
        <v>1470.1533315162669</v>
      </c>
      <c r="F2450" s="1">
        <f t="shared" si="305"/>
        <v>30.133311516266986</v>
      </c>
      <c r="G2450" s="1">
        <f t="shared" si="306"/>
        <v>-0.18039984530696529</v>
      </c>
      <c r="H2450" s="1">
        <f t="shared" si="307"/>
        <v>30.313711361573951</v>
      </c>
      <c r="I2450" s="6">
        <f t="shared" si="308"/>
        <v>2.3398236295638863E-2</v>
      </c>
      <c r="J2450" s="6">
        <f t="shared" si="308"/>
        <v>1.8185653757267106E-2</v>
      </c>
      <c r="K2450" s="6">
        <f t="shared" si="309"/>
        <v>-5.2125825383717572E-3</v>
      </c>
      <c r="L2450" s="7">
        <f t="shared" si="310"/>
        <v>375.88588743454517</v>
      </c>
      <c r="M2450" s="6">
        <f t="shared" si="311"/>
        <v>2.6211650820524124E-2</v>
      </c>
      <c r="N2450" s="1"/>
    </row>
    <row r="2451" spans="1:14" x14ac:dyDescent="0.25">
      <c r="A2451" s="3">
        <v>43990</v>
      </c>
      <c r="B2451" s="1">
        <v>3232.389893</v>
      </c>
      <c r="C2451" s="1">
        <v>187.905777</v>
      </c>
      <c r="D2451" s="1">
        <v>1448.040039</v>
      </c>
      <c r="E2451" s="1">
        <f t="shared" si="304"/>
        <v>1477.0753127859564</v>
      </c>
      <c r="F2451" s="1">
        <f t="shared" si="305"/>
        <v>29.035273785956406</v>
      </c>
      <c r="G2451" s="1">
        <f t="shared" si="306"/>
        <v>-1.0980377303105797</v>
      </c>
      <c r="H2451" s="1">
        <f t="shared" si="307"/>
        <v>30.133311516266986</v>
      </c>
      <c r="I2451" s="6">
        <f t="shared" si="308"/>
        <v>6.1966258953762843E-3</v>
      </c>
      <c r="J2451" s="6">
        <f t="shared" si="308"/>
        <v>5.5693802090335254E-3</v>
      </c>
      <c r="K2451" s="6">
        <f t="shared" si="309"/>
        <v>-6.272456863427589E-4</v>
      </c>
      <c r="L2451" s="7">
        <f t="shared" si="310"/>
        <v>375.65011463309474</v>
      </c>
      <c r="M2451" s="6">
        <f t="shared" si="311"/>
        <v>1.2041579439382666E-2</v>
      </c>
      <c r="N2451" s="1"/>
    </row>
    <row r="2452" spans="1:14" x14ac:dyDescent="0.25">
      <c r="A2452" s="3">
        <v>43991</v>
      </c>
      <c r="B2452" s="1">
        <v>3207.179932</v>
      </c>
      <c r="C2452" s="1">
        <v>189.34229999999999</v>
      </c>
      <c r="D2452" s="1">
        <v>1452.079956</v>
      </c>
      <c r="E2452" s="1">
        <f t="shared" si="304"/>
        <v>1485.6680286342144</v>
      </c>
      <c r="F2452" s="1">
        <f t="shared" si="305"/>
        <v>33.588072634214313</v>
      </c>
      <c r="G2452" s="1">
        <f t="shared" si="306"/>
        <v>4.5527988482579076</v>
      </c>
      <c r="H2452" s="1">
        <f t="shared" si="307"/>
        <v>29.035273785956406</v>
      </c>
      <c r="I2452" s="6">
        <f t="shared" si="308"/>
        <v>7.6449113110557132E-3</v>
      </c>
      <c r="J2452" s="6">
        <f t="shared" si="308"/>
        <v>2.7899207833990136E-3</v>
      </c>
      <c r="K2452" s="6">
        <f t="shared" si="309"/>
        <v>-4.8549905276566996E-3</v>
      </c>
      <c r="L2452" s="7">
        <f t="shared" si="310"/>
        <v>373.82633688483793</v>
      </c>
      <c r="M2452" s="6">
        <f t="shared" si="311"/>
        <v>-7.7991708409292926E-3</v>
      </c>
      <c r="N2452" s="1"/>
    </row>
    <row r="2453" spans="1:14" x14ac:dyDescent="0.25">
      <c r="A2453" s="3">
        <v>43992</v>
      </c>
      <c r="B2453" s="1">
        <v>3190.139893</v>
      </c>
      <c r="C2453" s="1">
        <v>196.36532600000001</v>
      </c>
      <c r="D2453" s="1">
        <v>1464.6999510000001</v>
      </c>
      <c r="E2453" s="1">
        <f t="shared" si="304"/>
        <v>1527.6770092164445</v>
      </c>
      <c r="F2453" s="1">
        <f t="shared" si="305"/>
        <v>62.977058216444448</v>
      </c>
      <c r="G2453" s="1">
        <f t="shared" si="306"/>
        <v>29.388985582230134</v>
      </c>
      <c r="H2453" s="1">
        <f t="shared" si="307"/>
        <v>33.588072634214313</v>
      </c>
      <c r="I2453" s="6">
        <f t="shared" si="308"/>
        <v>3.709169055197914E-2</v>
      </c>
      <c r="J2453" s="6">
        <f t="shared" si="308"/>
        <v>8.6909780331683173E-3</v>
      </c>
      <c r="K2453" s="6">
        <f t="shared" si="309"/>
        <v>-2.8400712518810822E-2</v>
      </c>
      <c r="L2453" s="7">
        <f t="shared" si="310"/>
        <v>363.20940255901149</v>
      </c>
      <c r="M2453" s="6">
        <f t="shared" si="311"/>
        <v>-5.3130910523544461E-3</v>
      </c>
      <c r="N2453" s="1"/>
    </row>
    <row r="2454" spans="1:14" x14ac:dyDescent="0.25">
      <c r="A2454" s="3">
        <v>43993</v>
      </c>
      <c r="B2454" s="1">
        <v>3002.1000979999999</v>
      </c>
      <c r="C2454" s="1">
        <v>185.82081600000001</v>
      </c>
      <c r="D2454" s="1">
        <v>1401.900024</v>
      </c>
      <c r="E2454" s="1">
        <f t="shared" si="304"/>
        <v>1464.6038957409808</v>
      </c>
      <c r="F2454" s="1">
        <f t="shared" si="305"/>
        <v>62.70387174098073</v>
      </c>
      <c r="G2454" s="1">
        <f t="shared" si="306"/>
        <v>-0.27318647546371722</v>
      </c>
      <c r="H2454" s="1">
        <f t="shared" si="307"/>
        <v>62.977058216444448</v>
      </c>
      <c r="I2454" s="6">
        <f t="shared" si="308"/>
        <v>-5.3698431463404139E-2</v>
      </c>
      <c r="J2454" s="6">
        <f t="shared" si="308"/>
        <v>-4.2875625794296268E-2</v>
      </c>
      <c r="K2454" s="6">
        <f t="shared" si="309"/>
        <v>1.0822805669107871E-2</v>
      </c>
      <c r="L2454" s="7">
        <f t="shared" si="310"/>
        <v>367.1403473401005</v>
      </c>
      <c r="M2454" s="6">
        <f t="shared" si="311"/>
        <v>-5.8944059291132778E-2</v>
      </c>
      <c r="N2454" s="1"/>
    </row>
    <row r="2455" spans="1:14" x14ac:dyDescent="0.25">
      <c r="A2455" s="3">
        <v>43994</v>
      </c>
      <c r="B2455" s="1">
        <v>3041.3100589999999</v>
      </c>
      <c r="C2455" s="1">
        <v>187.28727699999999</v>
      </c>
      <c r="D2455" s="1">
        <v>1412.920044</v>
      </c>
      <c r="E2455" s="1">
        <f t="shared" si="304"/>
        <v>1473.3756889357658</v>
      </c>
      <c r="F2455" s="1">
        <f t="shared" si="305"/>
        <v>60.455644935765804</v>
      </c>
      <c r="G2455" s="1">
        <f t="shared" si="306"/>
        <v>-2.2482268052149266</v>
      </c>
      <c r="H2455" s="1">
        <f t="shared" si="307"/>
        <v>62.70387174098073</v>
      </c>
      <c r="I2455" s="6">
        <f t="shared" si="308"/>
        <v>7.8918015299209721E-3</v>
      </c>
      <c r="J2455" s="6">
        <f t="shared" si="308"/>
        <v>7.8607745283838515E-3</v>
      </c>
      <c r="K2455" s="6">
        <f t="shared" si="309"/>
        <v>-3.1027001537120569E-5</v>
      </c>
      <c r="L2455" s="7">
        <f t="shared" si="310"/>
        <v>367.12895607597926</v>
      </c>
      <c r="M2455" s="6">
        <f t="shared" si="311"/>
        <v>1.3060843982557913E-2</v>
      </c>
      <c r="N2455" s="1"/>
    </row>
    <row r="2456" spans="1:14" x14ac:dyDescent="0.25">
      <c r="A2456" s="3">
        <v>43997</v>
      </c>
      <c r="B2456" s="1">
        <v>3066.5900879999999</v>
      </c>
      <c r="C2456" s="1">
        <v>188.484375</v>
      </c>
      <c r="D2456" s="1">
        <v>1420.73999</v>
      </c>
      <c r="E2456" s="1">
        <f t="shared" si="304"/>
        <v>1480.5362585587498</v>
      </c>
      <c r="F2456" s="1">
        <f t="shared" si="305"/>
        <v>59.796268558749716</v>
      </c>
      <c r="G2456" s="1">
        <f t="shared" si="306"/>
        <v>-0.65937637701608764</v>
      </c>
      <c r="H2456" s="1">
        <f t="shared" si="307"/>
        <v>60.455644935765804</v>
      </c>
      <c r="I2456" s="6">
        <f t="shared" si="308"/>
        <v>6.3917742794670218E-3</v>
      </c>
      <c r="J2456" s="6">
        <f t="shared" si="308"/>
        <v>5.534599097243742E-3</v>
      </c>
      <c r="K2456" s="6">
        <f t="shared" si="309"/>
        <v>-8.5717518222327982E-4</v>
      </c>
      <c r="L2456" s="7">
        <f t="shared" si="310"/>
        <v>366.81426224615541</v>
      </c>
      <c r="M2456" s="6">
        <f t="shared" si="311"/>
        <v>8.3122169425606796E-3</v>
      </c>
      <c r="N2456" s="1"/>
    </row>
    <row r="2457" spans="1:14" x14ac:dyDescent="0.25">
      <c r="A2457" s="3">
        <v>43998</v>
      </c>
      <c r="B2457" s="1">
        <v>3124.73999</v>
      </c>
      <c r="C2457" s="1">
        <v>193.10320999999999</v>
      </c>
      <c r="D2457" s="1">
        <v>1446.469971</v>
      </c>
      <c r="E2457" s="1">
        <f t="shared" si="304"/>
        <v>1508.1643137343285</v>
      </c>
      <c r="F2457" s="1">
        <f t="shared" si="305"/>
        <v>61.694342734328529</v>
      </c>
      <c r="G2457" s="1">
        <f t="shared" si="306"/>
        <v>1.8980741755788131</v>
      </c>
      <c r="H2457" s="1">
        <f t="shared" si="307"/>
        <v>59.796268558749716</v>
      </c>
      <c r="I2457" s="6">
        <f t="shared" si="308"/>
        <v>2.4505134709442045E-2</v>
      </c>
      <c r="J2457" s="6">
        <f t="shared" si="308"/>
        <v>1.8110267312177131E-2</v>
      </c>
      <c r="K2457" s="6">
        <f t="shared" si="309"/>
        <v>-6.3948673972649139E-3</v>
      </c>
      <c r="L2457" s="7">
        <f t="shared" si="310"/>
        <v>364.46853367966571</v>
      </c>
      <c r="M2457" s="6">
        <f t="shared" si="311"/>
        <v>1.8962398081031173E-2</v>
      </c>
      <c r="N2457" s="1"/>
    </row>
    <row r="2458" spans="1:14" x14ac:dyDescent="0.25">
      <c r="A2458" s="3">
        <v>43999</v>
      </c>
      <c r="B2458" s="1">
        <v>3113.48999</v>
      </c>
      <c r="C2458" s="1">
        <v>193.771591</v>
      </c>
      <c r="D2458" s="1">
        <v>1452.540039</v>
      </c>
      <c r="E2458" s="1">
        <f t="shared" si="304"/>
        <v>1512.1623061168902</v>
      </c>
      <c r="F2458" s="1">
        <f t="shared" si="305"/>
        <v>59.622267116890271</v>
      </c>
      <c r="G2458" s="1">
        <f t="shared" si="306"/>
        <v>-2.0720756174382586</v>
      </c>
      <c r="H2458" s="1">
        <f t="shared" si="307"/>
        <v>61.694342734328529</v>
      </c>
      <c r="I2458" s="6">
        <f t="shared" si="308"/>
        <v>3.4612630209513995E-3</v>
      </c>
      <c r="J2458" s="6">
        <f t="shared" si="308"/>
        <v>4.1964701111656399E-3</v>
      </c>
      <c r="K2458" s="6">
        <f t="shared" si="309"/>
        <v>7.3520709021424047E-4</v>
      </c>
      <c r="L2458" s="7">
        <f t="shared" si="310"/>
        <v>364.73649352978697</v>
      </c>
      <c r="M2458" s="6">
        <f t="shared" si="311"/>
        <v>-3.600299556444031E-3</v>
      </c>
      <c r="N2458" s="1"/>
    </row>
    <row r="2459" spans="1:14" x14ac:dyDescent="0.25">
      <c r="A2459" s="3">
        <v>44000</v>
      </c>
      <c r="B2459" s="1">
        <v>3115.3400879999999</v>
      </c>
      <c r="C2459" s="1">
        <v>195.846588</v>
      </c>
      <c r="D2459" s="1">
        <v>1434.119995</v>
      </c>
      <c r="E2459" s="1">
        <f t="shared" si="304"/>
        <v>1524.5741224309954</v>
      </c>
      <c r="F2459" s="1">
        <f t="shared" si="305"/>
        <v>90.454127430995413</v>
      </c>
      <c r="G2459" s="1">
        <f t="shared" si="306"/>
        <v>30.831860314105143</v>
      </c>
      <c r="H2459" s="1">
        <f t="shared" si="307"/>
        <v>59.622267116890271</v>
      </c>
      <c r="I2459" s="6">
        <f t="shared" si="308"/>
        <v>1.0708468611376531E-2</v>
      </c>
      <c r="J2459" s="6">
        <f t="shared" si="308"/>
        <v>-1.2681264203003417E-2</v>
      </c>
      <c r="K2459" s="6">
        <f t="shared" si="309"/>
        <v>-2.3389732814379949E-2</v>
      </c>
      <c r="L2459" s="7">
        <f t="shared" si="310"/>
        <v>356.20540439847144</v>
      </c>
      <c r="M2459" s="6">
        <f t="shared" si="311"/>
        <v>5.9421999297959438E-4</v>
      </c>
      <c r="N2459" s="1"/>
    </row>
    <row r="2460" spans="1:14" x14ac:dyDescent="0.25">
      <c r="A2460" s="3">
        <v>44001</v>
      </c>
      <c r="B2460" s="1">
        <v>3097.73999</v>
      </c>
      <c r="C2460" s="1">
        <v>194.67939799999999</v>
      </c>
      <c r="D2460" s="1">
        <v>1424.6400149999999</v>
      </c>
      <c r="E2460" s="1">
        <f t="shared" si="304"/>
        <v>1517.5924507063323</v>
      </c>
      <c r="F2460" s="1">
        <f t="shared" si="305"/>
        <v>92.952435706332381</v>
      </c>
      <c r="G2460" s="1">
        <f t="shared" si="306"/>
        <v>2.4983082753369672</v>
      </c>
      <c r="H2460" s="1">
        <f t="shared" si="307"/>
        <v>90.454127430995413</v>
      </c>
      <c r="I2460" s="6">
        <f t="shared" si="308"/>
        <v>-5.9597157750841401E-3</v>
      </c>
      <c r="J2460" s="6">
        <f t="shared" si="308"/>
        <v>-6.610311572986638E-3</v>
      </c>
      <c r="K2460" s="6">
        <f t="shared" si="309"/>
        <v>-6.5059579790249789E-4</v>
      </c>
      <c r="L2460" s="7">
        <f t="shared" si="310"/>
        <v>355.97365865917965</v>
      </c>
      <c r="M2460" s="6">
        <f t="shared" si="311"/>
        <v>-5.6494949196056465E-3</v>
      </c>
      <c r="N2460" s="1"/>
    </row>
    <row r="2461" spans="1:14" x14ac:dyDescent="0.25">
      <c r="A2461" s="3">
        <v>44004</v>
      </c>
      <c r="B2461" s="1">
        <v>3117.860107</v>
      </c>
      <c r="C2461" s="1">
        <v>200.08633399999999</v>
      </c>
      <c r="D2461" s="1">
        <v>1450.660034</v>
      </c>
      <c r="E2461" s="1">
        <f t="shared" si="304"/>
        <v>1549.9346162391614</v>
      </c>
      <c r="F2461" s="1">
        <f t="shared" si="305"/>
        <v>99.274582239161418</v>
      </c>
      <c r="G2461" s="1">
        <f t="shared" si="306"/>
        <v>6.3221465328290378</v>
      </c>
      <c r="H2461" s="1">
        <f t="shared" si="307"/>
        <v>92.952435706332381</v>
      </c>
      <c r="I2461" s="6">
        <f t="shared" si="308"/>
        <v>2.7773539755860499E-2</v>
      </c>
      <c r="J2461" s="6">
        <f t="shared" si="308"/>
        <v>1.8264276396869228E-2</v>
      </c>
      <c r="K2461" s="6">
        <f t="shared" si="309"/>
        <v>-9.5092633589912712E-3</v>
      </c>
      <c r="L2461" s="7">
        <f t="shared" si="310"/>
        <v>352.58861139012583</v>
      </c>
      <c r="M2461" s="6">
        <f t="shared" si="311"/>
        <v>6.4950954776550329E-3</v>
      </c>
      <c r="N2461" s="1"/>
    </row>
    <row r="2462" spans="1:14" x14ac:dyDescent="0.25">
      <c r="A2462" s="3">
        <v>44005</v>
      </c>
      <c r="B2462" s="1">
        <v>3131.290039</v>
      </c>
      <c r="C2462" s="1">
        <v>201.42309599999999</v>
      </c>
      <c r="D2462" s="1">
        <v>1463.9799800000001</v>
      </c>
      <c r="E2462" s="1">
        <f t="shared" si="304"/>
        <v>1557.9306010042844</v>
      </c>
      <c r="F2462" s="1">
        <f t="shared" si="305"/>
        <v>93.950621004284358</v>
      </c>
      <c r="G2462" s="1">
        <f t="shared" si="306"/>
        <v>-5.3239612348770606</v>
      </c>
      <c r="H2462" s="1">
        <f t="shared" si="307"/>
        <v>99.274582239161418</v>
      </c>
      <c r="I2462" s="6">
        <f t="shared" si="308"/>
        <v>6.6809260446543117E-3</v>
      </c>
      <c r="J2462" s="6">
        <f t="shared" si="308"/>
        <v>9.1819900512954966E-3</v>
      </c>
      <c r="K2462" s="6">
        <f t="shared" si="309"/>
        <v>2.5010640066411849E-3</v>
      </c>
      <c r="L2462" s="7">
        <f t="shared" si="310"/>
        <v>353.47045807522528</v>
      </c>
      <c r="M2462" s="6">
        <f t="shared" si="311"/>
        <v>4.3074196850103608E-3</v>
      </c>
      <c r="N2462" s="1"/>
    </row>
    <row r="2463" spans="1:14" x14ac:dyDescent="0.25">
      <c r="A2463" s="3">
        <v>44006</v>
      </c>
      <c r="B2463" s="1">
        <v>3050.330078</v>
      </c>
      <c r="C2463" s="1">
        <v>197.36291499999999</v>
      </c>
      <c r="D2463" s="1">
        <v>1432.6999510000001</v>
      </c>
      <c r="E2463" s="1">
        <f t="shared" si="304"/>
        <v>1533.6441944340481</v>
      </c>
      <c r="F2463" s="1">
        <f t="shared" si="305"/>
        <v>100.94424343404808</v>
      </c>
      <c r="G2463" s="1">
        <f t="shared" si="306"/>
        <v>6.9936224297637182</v>
      </c>
      <c r="H2463" s="1">
        <f t="shared" si="307"/>
        <v>93.950621004284358</v>
      </c>
      <c r="I2463" s="6">
        <f t="shared" si="308"/>
        <v>-2.015747489056563E-2</v>
      </c>
      <c r="J2463" s="6">
        <f t="shared" si="308"/>
        <v>-2.1366432210363939E-2</v>
      </c>
      <c r="K2463" s="6">
        <f t="shared" si="309"/>
        <v>-1.2089573197983094E-3</v>
      </c>
      <c r="L2463" s="7">
        <f t="shared" si="310"/>
        <v>353.04312737760279</v>
      </c>
      <c r="M2463" s="6">
        <f t="shared" si="311"/>
        <v>-2.5855145959540415E-2</v>
      </c>
      <c r="N2463" s="1"/>
    </row>
    <row r="2464" spans="1:14" x14ac:dyDescent="0.25">
      <c r="A2464" s="3">
        <v>44007</v>
      </c>
      <c r="B2464" s="1">
        <v>3083.76001</v>
      </c>
      <c r="C2464" s="1">
        <v>199.85687300000001</v>
      </c>
      <c r="D2464" s="1">
        <v>1441.099976</v>
      </c>
      <c r="E2464" s="1">
        <f t="shared" si="304"/>
        <v>1548.5620707447579</v>
      </c>
      <c r="F2464" s="1">
        <f t="shared" si="305"/>
        <v>107.46209474475791</v>
      </c>
      <c r="G2464" s="1">
        <f t="shared" si="306"/>
        <v>6.5178513107098297</v>
      </c>
      <c r="H2464" s="1">
        <f t="shared" si="307"/>
        <v>100.94424343404808</v>
      </c>
      <c r="I2464" s="6">
        <f t="shared" si="308"/>
        <v>1.2636406388707888E-2</v>
      </c>
      <c r="J2464" s="6">
        <f t="shared" si="308"/>
        <v>5.8630734189226708E-3</v>
      </c>
      <c r="K2464" s="6">
        <f t="shared" si="309"/>
        <v>-6.7733329697852174E-3</v>
      </c>
      <c r="L2464" s="7">
        <f t="shared" si="310"/>
        <v>350.65184872317997</v>
      </c>
      <c r="M2464" s="6">
        <f t="shared" si="311"/>
        <v>1.0959447386073906E-2</v>
      </c>
      <c r="N2464" s="1"/>
    </row>
    <row r="2465" spans="1:14" x14ac:dyDescent="0.25">
      <c r="A2465" s="3">
        <v>44008</v>
      </c>
      <c r="B2465" s="1">
        <v>3009.0500489999999</v>
      </c>
      <c r="C2465" s="1">
        <v>195.85655199999999</v>
      </c>
      <c r="D2465" s="1">
        <v>1362.540039</v>
      </c>
      <c r="E2465" s="1">
        <f t="shared" si="304"/>
        <v>1524.6337231618659</v>
      </c>
      <c r="F2465" s="1">
        <f t="shared" si="305"/>
        <v>162.09368416186589</v>
      </c>
      <c r="G2465" s="1">
        <f t="shared" si="306"/>
        <v>54.631589417107989</v>
      </c>
      <c r="H2465" s="1">
        <f t="shared" si="307"/>
        <v>107.46209474475791</v>
      </c>
      <c r="I2465" s="6">
        <f t="shared" si="308"/>
        <v>-2.0015929099421181E-2</v>
      </c>
      <c r="J2465" s="6">
        <f t="shared" si="308"/>
        <v>-5.4513870174403456E-2</v>
      </c>
      <c r="K2465" s="6">
        <f t="shared" si="309"/>
        <v>-3.4497941074982275E-2</v>
      </c>
      <c r="L2465" s="7">
        <f t="shared" si="310"/>
        <v>338.55508190809411</v>
      </c>
      <c r="M2465" s="6">
        <f t="shared" si="311"/>
        <v>-2.4226905063212123E-2</v>
      </c>
      <c r="N2465" s="1"/>
    </row>
    <row r="2466" spans="1:14" x14ac:dyDescent="0.25">
      <c r="A2466" s="3">
        <v>44011</v>
      </c>
      <c r="B2466" s="1">
        <v>3053.23999</v>
      </c>
      <c r="C2466" s="1">
        <v>197.96147199999999</v>
      </c>
      <c r="D2466" s="1">
        <v>1397.170044</v>
      </c>
      <c r="E2466" s="1">
        <f t="shared" si="304"/>
        <v>1537.2245270983951</v>
      </c>
      <c r="F2466" s="1">
        <f t="shared" si="305"/>
        <v>140.05448309839517</v>
      </c>
      <c r="G2466" s="1">
        <f t="shared" si="306"/>
        <v>-22.039201063470728</v>
      </c>
      <c r="H2466" s="1">
        <f t="shared" si="307"/>
        <v>162.09368416186589</v>
      </c>
      <c r="I2466" s="6">
        <f t="shared" si="308"/>
        <v>1.0747253428621484E-2</v>
      </c>
      <c r="J2466" s="6">
        <f t="shared" si="308"/>
        <v>2.5415770552633221E-2</v>
      </c>
      <c r="K2466" s="6">
        <f t="shared" si="309"/>
        <v>1.4668517124011737E-2</v>
      </c>
      <c r="L2466" s="7">
        <f t="shared" si="310"/>
        <v>343.52118292448421</v>
      </c>
      <c r="M2466" s="6">
        <f t="shared" si="311"/>
        <v>1.468567829727041E-2</v>
      </c>
      <c r="N2466" s="1"/>
    </row>
    <row r="2467" spans="1:14" x14ac:dyDescent="0.25">
      <c r="A2467" s="3">
        <v>44012</v>
      </c>
      <c r="B2467" s="1">
        <v>3100.290039</v>
      </c>
      <c r="C2467" s="1">
        <v>203.019226</v>
      </c>
      <c r="D2467" s="1">
        <v>1418.0500489999999</v>
      </c>
      <c r="E2467" s="1">
        <f t="shared" si="304"/>
        <v>1567.4780231805253</v>
      </c>
      <c r="F2467" s="1">
        <f t="shared" si="305"/>
        <v>149.42797418052533</v>
      </c>
      <c r="G2467" s="1">
        <f t="shared" si="306"/>
        <v>9.3734910821301582</v>
      </c>
      <c r="H2467" s="1">
        <f t="shared" si="307"/>
        <v>140.05448309839517</v>
      </c>
      <c r="I2467" s="6">
        <f t="shared" si="308"/>
        <v>2.5549183631045302E-2</v>
      </c>
      <c r="J2467" s="6">
        <f t="shared" si="308"/>
        <v>1.4944498051376653E-2</v>
      </c>
      <c r="K2467" s="6">
        <f t="shared" si="309"/>
        <v>-1.0604685579668649E-2</v>
      </c>
      <c r="L2467" s="7">
        <f t="shared" si="310"/>
        <v>339.87824878961419</v>
      </c>
      <c r="M2467" s="6">
        <f t="shared" si="311"/>
        <v>1.5409875789030192E-2</v>
      </c>
      <c r="N2467" s="1"/>
    </row>
    <row r="2468" spans="1:14" x14ac:dyDescent="0.25">
      <c r="A2468" s="3">
        <v>44013</v>
      </c>
      <c r="B2468" s="1">
        <v>3115.860107</v>
      </c>
      <c r="C2468" s="1">
        <v>204.20635999999999</v>
      </c>
      <c r="D2468" s="1">
        <v>1442</v>
      </c>
      <c r="E2468" s="1">
        <f t="shared" si="304"/>
        <v>1574.5789920726388</v>
      </c>
      <c r="F2468" s="1">
        <f t="shared" si="305"/>
        <v>132.57899207263881</v>
      </c>
      <c r="G2468" s="1">
        <f t="shared" si="306"/>
        <v>-16.848982107886513</v>
      </c>
      <c r="H2468" s="1">
        <f t="shared" si="307"/>
        <v>149.42797418052533</v>
      </c>
      <c r="I2468" s="6">
        <f t="shared" si="308"/>
        <v>5.8473969356971356E-3</v>
      </c>
      <c r="J2468" s="6">
        <f t="shared" si="308"/>
        <v>1.688935522190449E-2</v>
      </c>
      <c r="K2468" s="6">
        <f t="shared" si="309"/>
        <v>1.1041958286207354E-2</v>
      </c>
      <c r="L2468" s="7">
        <f t="shared" si="310"/>
        <v>343.63117023513831</v>
      </c>
      <c r="M2468" s="6">
        <f t="shared" si="311"/>
        <v>5.0221327050492537E-3</v>
      </c>
      <c r="N2468" s="1"/>
    </row>
    <row r="2469" spans="1:14" x14ac:dyDescent="0.25">
      <c r="A2469" s="3">
        <v>44014</v>
      </c>
      <c r="B2469" s="1">
        <v>3130.01001</v>
      </c>
      <c r="C2469" s="1">
        <v>205.76260400000001</v>
      </c>
      <c r="D2469" s="1">
        <v>1469.9300539999999</v>
      </c>
      <c r="E2469" s="1">
        <f t="shared" si="304"/>
        <v>1583.8878318771922</v>
      </c>
      <c r="F2469" s="1">
        <f t="shared" si="305"/>
        <v>113.95777787719226</v>
      </c>
      <c r="G2469" s="1">
        <f t="shared" si="306"/>
        <v>-18.621214195446555</v>
      </c>
      <c r="H2469" s="1">
        <f t="shared" si="307"/>
        <v>132.57899207263881</v>
      </c>
      <c r="I2469" s="6">
        <f t="shared" si="308"/>
        <v>7.620937957074414E-3</v>
      </c>
      <c r="J2469" s="6">
        <f t="shared" si="308"/>
        <v>1.9368969486823762E-2</v>
      </c>
      <c r="K2469" s="6">
        <f t="shared" si="309"/>
        <v>1.1748031529749348E-2</v>
      </c>
      <c r="L2469" s="7">
        <f t="shared" si="310"/>
        <v>347.66816005766538</v>
      </c>
      <c r="M2469" s="6">
        <f t="shared" si="311"/>
        <v>4.541251055594886E-3</v>
      </c>
      <c r="N2469" s="1"/>
    </row>
    <row r="2470" spans="1:14" x14ac:dyDescent="0.25">
      <c r="A2470" s="3">
        <v>44018</v>
      </c>
      <c r="B2470" s="1">
        <v>3179.719971</v>
      </c>
      <c r="C2470" s="1">
        <v>210.19189499999999</v>
      </c>
      <c r="D2470" s="1">
        <v>1499.650024</v>
      </c>
      <c r="E2470" s="1">
        <f t="shared" si="304"/>
        <v>1610.3821093598679</v>
      </c>
      <c r="F2470" s="1">
        <f t="shared" si="305"/>
        <v>110.73208535986782</v>
      </c>
      <c r="G2470" s="1">
        <f t="shared" si="306"/>
        <v>-3.2256925173244326</v>
      </c>
      <c r="H2470" s="1">
        <f t="shared" si="307"/>
        <v>113.95777787719226</v>
      </c>
      <c r="I2470" s="6">
        <f t="shared" si="308"/>
        <v>2.1526219604024677E-2</v>
      </c>
      <c r="J2470" s="6">
        <f t="shared" si="308"/>
        <v>2.0218628715785281E-2</v>
      </c>
      <c r="K2470" s="6">
        <f t="shared" si="309"/>
        <v>-1.3075908882393961E-3</v>
      </c>
      <c r="L2470" s="7">
        <f t="shared" si="310"/>
        <v>347.21355233944303</v>
      </c>
      <c r="M2470" s="6">
        <f t="shared" si="311"/>
        <v>1.5881725886237597E-2</v>
      </c>
      <c r="N2470" s="1"/>
    </row>
    <row r="2471" spans="1:14" x14ac:dyDescent="0.25">
      <c r="A2471" s="3">
        <v>44019</v>
      </c>
      <c r="B2471" s="1">
        <v>3145.320068</v>
      </c>
      <c r="C2471" s="1">
        <v>207.747803</v>
      </c>
      <c r="D2471" s="1">
        <v>1489.920044</v>
      </c>
      <c r="E2471" s="1">
        <f t="shared" si="304"/>
        <v>1595.762511857426</v>
      </c>
      <c r="F2471" s="1">
        <f t="shared" si="305"/>
        <v>105.84246785742607</v>
      </c>
      <c r="G2471" s="1">
        <f t="shared" si="306"/>
        <v>-4.8896175024417516</v>
      </c>
      <c r="H2471" s="1">
        <f t="shared" si="307"/>
        <v>110.73208535986782</v>
      </c>
      <c r="I2471" s="6">
        <f t="shared" si="308"/>
        <v>-1.1627907917191482E-2</v>
      </c>
      <c r="J2471" s="6">
        <f t="shared" si="308"/>
        <v>-6.488167135187628E-3</v>
      </c>
      <c r="K2471" s="6">
        <f t="shared" si="309"/>
        <v>5.1397407820038543E-3</v>
      </c>
      <c r="L2471" s="7">
        <f t="shared" si="310"/>
        <v>348.99813999446656</v>
      </c>
      <c r="M2471" s="6">
        <f t="shared" si="311"/>
        <v>-1.0818532233573208E-2</v>
      </c>
      <c r="N2471" s="1"/>
    </row>
    <row r="2472" spans="1:14" x14ac:dyDescent="0.25">
      <c r="A2472" s="3">
        <v>44020</v>
      </c>
      <c r="B2472" s="1">
        <v>3169.9399410000001</v>
      </c>
      <c r="C2472" s="1">
        <v>212.31677199999999</v>
      </c>
      <c r="D2472" s="1">
        <v>1503.599976</v>
      </c>
      <c r="E2472" s="1">
        <f t="shared" si="304"/>
        <v>1623.0922882247371</v>
      </c>
      <c r="F2472" s="1">
        <f t="shared" si="305"/>
        <v>119.49231222473713</v>
      </c>
      <c r="G2472" s="1">
        <f t="shared" si="306"/>
        <v>13.649844367311061</v>
      </c>
      <c r="H2472" s="1">
        <f t="shared" si="307"/>
        <v>105.84246785742607</v>
      </c>
      <c r="I2472" s="6">
        <f t="shared" si="308"/>
        <v>2.1992863144742802E-2</v>
      </c>
      <c r="J2472" s="6">
        <f t="shared" si="308"/>
        <v>9.181655119742782E-3</v>
      </c>
      <c r="K2472" s="6">
        <f t="shared" si="309"/>
        <v>-1.281120802500002E-2</v>
      </c>
      <c r="L2472" s="7">
        <f t="shared" si="310"/>
        <v>344.52705222265939</v>
      </c>
      <c r="M2472" s="6">
        <f t="shared" si="311"/>
        <v>7.8274619014067071E-3</v>
      </c>
      <c r="N2472" s="1"/>
    </row>
    <row r="2473" spans="1:14" x14ac:dyDescent="0.25">
      <c r="A2473" s="3">
        <v>44021</v>
      </c>
      <c r="B2473" s="1">
        <v>3152.0500489999999</v>
      </c>
      <c r="C2473" s="1">
        <v>213.80317700000001</v>
      </c>
      <c r="D2473" s="1">
        <v>1518.660034</v>
      </c>
      <c r="E2473" s="1">
        <f t="shared" si="304"/>
        <v>1631.9833785869728</v>
      </c>
      <c r="F2473" s="1">
        <f t="shared" si="305"/>
        <v>113.32334458697278</v>
      </c>
      <c r="G2473" s="1">
        <f t="shared" si="306"/>
        <v>-6.1689676377643536</v>
      </c>
      <c r="H2473" s="1">
        <f t="shared" si="307"/>
        <v>119.49231222473713</v>
      </c>
      <c r="I2473" s="6">
        <f t="shared" si="308"/>
        <v>7.0008835665607005E-3</v>
      </c>
      <c r="J2473" s="6">
        <f t="shared" si="308"/>
        <v>1.0016000425900451E-2</v>
      </c>
      <c r="K2473" s="6">
        <f t="shared" si="309"/>
        <v>3.0151168593397504E-3</v>
      </c>
      <c r="L2473" s="7">
        <f t="shared" si="310"/>
        <v>345.56584154631457</v>
      </c>
      <c r="M2473" s="6">
        <f t="shared" si="311"/>
        <v>-5.6436059777070779E-3</v>
      </c>
      <c r="N2473" s="1"/>
    </row>
    <row r="2474" spans="1:14" x14ac:dyDescent="0.25">
      <c r="A2474" s="3">
        <v>44022</v>
      </c>
      <c r="B2474" s="1">
        <v>3185.040039</v>
      </c>
      <c r="C2474" s="1">
        <v>213.15473900000001</v>
      </c>
      <c r="D2474" s="1">
        <v>1539.01001</v>
      </c>
      <c r="E2474" s="1">
        <f t="shared" si="304"/>
        <v>1628.1046773902549</v>
      </c>
      <c r="F2474" s="1">
        <f t="shared" si="305"/>
        <v>89.094667390254926</v>
      </c>
      <c r="G2474" s="1">
        <f t="shared" si="306"/>
        <v>-24.228677196717854</v>
      </c>
      <c r="H2474" s="1">
        <f t="shared" si="307"/>
        <v>113.32334458697278</v>
      </c>
      <c r="I2474" s="6">
        <f t="shared" si="308"/>
        <v>-3.0328735479921987E-3</v>
      </c>
      <c r="J2474" s="6">
        <f t="shared" si="308"/>
        <v>1.3399954923683621E-2</v>
      </c>
      <c r="K2474" s="6">
        <f t="shared" si="309"/>
        <v>1.643282847167582E-2</v>
      </c>
      <c r="L2474" s="7">
        <f t="shared" si="310"/>
        <v>351.24446574611545</v>
      </c>
      <c r="M2474" s="6">
        <f t="shared" si="311"/>
        <v>1.0466201198317426E-2</v>
      </c>
      <c r="N2474" s="1"/>
    </row>
    <row r="2475" spans="1:14" x14ac:dyDescent="0.25">
      <c r="A2475" s="3">
        <v>44025</v>
      </c>
      <c r="B2475" s="1">
        <v>3155.219971</v>
      </c>
      <c r="C2475" s="1">
        <v>206.570663</v>
      </c>
      <c r="D2475" s="1">
        <v>1512.2299800000001</v>
      </c>
      <c r="E2475" s="1">
        <f t="shared" si="304"/>
        <v>1588.7213231443889</v>
      </c>
      <c r="F2475" s="1">
        <f t="shared" si="305"/>
        <v>76.491343144388793</v>
      </c>
      <c r="G2475" s="1">
        <f t="shared" si="306"/>
        <v>-12.603324245866133</v>
      </c>
      <c r="H2475" s="1">
        <f t="shared" si="307"/>
        <v>89.094667390254926</v>
      </c>
      <c r="I2475" s="6">
        <f t="shared" si="308"/>
        <v>-3.0888715075670925E-2</v>
      </c>
      <c r="J2475" s="6">
        <f t="shared" si="308"/>
        <v>-1.7400815995992081E-2</v>
      </c>
      <c r="K2475" s="6">
        <f t="shared" si="309"/>
        <v>1.3487899079678844E-2</v>
      </c>
      <c r="L2475" s="7">
        <f t="shared" si="310"/>
        <v>355.98201565239475</v>
      </c>
      <c r="M2475" s="6">
        <f t="shared" si="311"/>
        <v>-9.3625410151397803E-3</v>
      </c>
      <c r="N2475" s="1"/>
    </row>
    <row r="2476" spans="1:14" x14ac:dyDescent="0.25">
      <c r="A2476" s="3">
        <v>44026</v>
      </c>
      <c r="B2476" s="1">
        <v>3197.5200199999999</v>
      </c>
      <c r="C2476" s="1">
        <v>207.84757999999999</v>
      </c>
      <c r="D2476" s="1">
        <v>1520.8599850000001</v>
      </c>
      <c r="E2476" s="1">
        <f t="shared" si="304"/>
        <v>1596.3593386462708</v>
      </c>
      <c r="F2476" s="1">
        <f t="shared" si="305"/>
        <v>75.49935364627072</v>
      </c>
      <c r="G2476" s="1">
        <f t="shared" si="306"/>
        <v>-0.99198949811807324</v>
      </c>
      <c r="H2476" s="1">
        <f t="shared" si="307"/>
        <v>76.491343144388793</v>
      </c>
      <c r="I2476" s="6">
        <f t="shared" si="308"/>
        <v>6.1815021622890765E-3</v>
      </c>
      <c r="J2476" s="6">
        <f t="shared" si="308"/>
        <v>5.7068072410519921E-3</v>
      </c>
      <c r="K2476" s="6">
        <f t="shared" si="309"/>
        <v>-4.7469492123708434E-4</v>
      </c>
      <c r="L2476" s="7">
        <f t="shared" si="310"/>
        <v>355.81303279751285</v>
      </c>
      <c r="M2476" s="6">
        <f t="shared" si="311"/>
        <v>1.3406370835879811E-2</v>
      </c>
      <c r="N2476" s="1"/>
    </row>
    <row r="2477" spans="1:14" x14ac:dyDescent="0.25">
      <c r="A2477" s="3">
        <v>44027</v>
      </c>
      <c r="B2477" s="1">
        <v>3226.5600589999999</v>
      </c>
      <c r="C2477" s="1">
        <v>207.53831500000001</v>
      </c>
      <c r="D2477" s="1">
        <v>1516.880005</v>
      </c>
      <c r="E2477" s="1">
        <f t="shared" si="304"/>
        <v>1594.5094369970725</v>
      </c>
      <c r="F2477" s="1">
        <f t="shared" si="305"/>
        <v>77.629431997072516</v>
      </c>
      <c r="G2477" s="1">
        <f t="shared" si="306"/>
        <v>2.1300783508017958</v>
      </c>
      <c r="H2477" s="1">
        <f t="shared" si="307"/>
        <v>75.49935364627072</v>
      </c>
      <c r="I2477" s="6">
        <f t="shared" si="308"/>
        <v>-1.4879413077601988E-3</v>
      </c>
      <c r="J2477" s="6">
        <f t="shared" si="308"/>
        <v>-2.6169272906473307E-3</v>
      </c>
      <c r="K2477" s="6">
        <f t="shared" si="309"/>
        <v>-1.1289859828871318E-3</v>
      </c>
      <c r="L2477" s="7">
        <f t="shared" si="310"/>
        <v>355.41132487095592</v>
      </c>
      <c r="M2477" s="6">
        <f t="shared" si="311"/>
        <v>9.0820507200453093E-3</v>
      </c>
      <c r="N2477" s="1"/>
    </row>
    <row r="2478" spans="1:14" x14ac:dyDescent="0.25">
      <c r="A2478" s="3">
        <v>44028</v>
      </c>
      <c r="B2478" s="1">
        <v>3215.570068</v>
      </c>
      <c r="C2478" s="1">
        <v>203.42825300000001</v>
      </c>
      <c r="D2478" s="1">
        <v>1514.920044</v>
      </c>
      <c r="E2478" s="1">
        <f t="shared" si="304"/>
        <v>1569.9246618944653</v>
      </c>
      <c r="F2478" s="1">
        <f t="shared" si="305"/>
        <v>55.004617894465355</v>
      </c>
      <c r="G2478" s="1">
        <f t="shared" si="306"/>
        <v>-22.624814102607161</v>
      </c>
      <c r="H2478" s="1">
        <f t="shared" si="307"/>
        <v>77.629431997072516</v>
      </c>
      <c r="I2478" s="6">
        <f t="shared" si="308"/>
        <v>-1.9803870914149035E-2</v>
      </c>
      <c r="J2478" s="6">
        <f t="shared" si="308"/>
        <v>-1.2921002277962446E-3</v>
      </c>
      <c r="K2478" s="6">
        <f t="shared" si="309"/>
        <v>1.8511770686352791E-2</v>
      </c>
      <c r="L2478" s="7">
        <f t="shared" si="310"/>
        <v>361.99061781629985</v>
      </c>
      <c r="M2478" s="6">
        <f t="shared" si="311"/>
        <v>-3.4061014823960623E-3</v>
      </c>
      <c r="N2478" s="1"/>
    </row>
    <row r="2479" spans="1:14" x14ac:dyDescent="0.25">
      <c r="A2479" s="3">
        <v>44029</v>
      </c>
      <c r="B2479" s="1">
        <v>3224.7299800000001</v>
      </c>
      <c r="C2479" s="1">
        <v>202.390762</v>
      </c>
      <c r="D2479" s="1">
        <v>1516.849976</v>
      </c>
      <c r="E2479" s="1">
        <f t="shared" si="304"/>
        <v>1563.7187985994642</v>
      </c>
      <c r="F2479" s="1">
        <f t="shared" si="305"/>
        <v>46.868822599464238</v>
      </c>
      <c r="G2479" s="1">
        <f t="shared" si="306"/>
        <v>-8.1357952950011168</v>
      </c>
      <c r="H2479" s="1">
        <f t="shared" si="307"/>
        <v>55.004617894465355</v>
      </c>
      <c r="I2479" s="6">
        <f t="shared" si="308"/>
        <v>-5.1000339662751193E-3</v>
      </c>
      <c r="J2479" s="6">
        <f t="shared" si="308"/>
        <v>1.2739497425251489E-3</v>
      </c>
      <c r="K2479" s="6">
        <f t="shared" si="309"/>
        <v>6.3739837088002682E-3</v>
      </c>
      <c r="L2479" s="7">
        <f t="shared" si="310"/>
        <v>364.29794011699943</v>
      </c>
      <c r="M2479" s="6">
        <f t="shared" si="311"/>
        <v>2.848612160921471E-3</v>
      </c>
      <c r="N2479" s="1"/>
    </row>
    <row r="2480" spans="1:14" x14ac:dyDescent="0.25">
      <c r="A2480" s="3">
        <v>44032</v>
      </c>
      <c r="B2480" s="1">
        <v>3251.8400879999999</v>
      </c>
      <c r="C2480" s="1">
        <v>211.08973700000001</v>
      </c>
      <c r="D2480" s="1">
        <v>1563.839966</v>
      </c>
      <c r="E2480" s="1">
        <f t="shared" si="304"/>
        <v>1615.7526472368331</v>
      </c>
      <c r="F2480" s="1">
        <f t="shared" si="305"/>
        <v>51.912681236833123</v>
      </c>
      <c r="G2480" s="1">
        <f t="shared" si="306"/>
        <v>5.043858637368885</v>
      </c>
      <c r="H2480" s="1">
        <f t="shared" si="307"/>
        <v>46.868822599464238</v>
      </c>
      <c r="I2480" s="6">
        <f t="shared" si="308"/>
        <v>4.2981087249426952E-2</v>
      </c>
      <c r="J2480" s="6">
        <f t="shared" si="308"/>
        <v>3.097866680521344E-2</v>
      </c>
      <c r="K2480" s="6">
        <f t="shared" si="309"/>
        <v>-1.2002420444213513E-2</v>
      </c>
      <c r="L2480" s="7">
        <f t="shared" si="310"/>
        <v>359.92548307275428</v>
      </c>
      <c r="M2480" s="6">
        <f t="shared" si="311"/>
        <v>8.4069389276431039E-3</v>
      </c>
      <c r="N2480" s="1"/>
    </row>
    <row r="2481" spans="1:14" x14ac:dyDescent="0.25">
      <c r="A2481" s="3">
        <v>44033</v>
      </c>
      <c r="B2481" s="1">
        <v>3257.3000489999999</v>
      </c>
      <c r="C2481" s="1">
        <v>208.24659700000001</v>
      </c>
      <c r="D2481" s="1">
        <v>1555.920044</v>
      </c>
      <c r="E2481" s="1">
        <f t="shared" si="304"/>
        <v>1598.7461014754244</v>
      </c>
      <c r="F2481" s="1">
        <f t="shared" si="305"/>
        <v>42.826057475424477</v>
      </c>
      <c r="G2481" s="1">
        <f t="shared" si="306"/>
        <v>-9.0866237614086458</v>
      </c>
      <c r="H2481" s="1">
        <f t="shared" si="307"/>
        <v>51.912681236833123</v>
      </c>
      <c r="I2481" s="6">
        <f t="shared" si="308"/>
        <v>-1.3468868929426003E-2</v>
      </c>
      <c r="J2481" s="6">
        <f t="shared" si="308"/>
        <v>-5.0644069547970405E-3</v>
      </c>
      <c r="K2481" s="6">
        <f t="shared" si="309"/>
        <v>8.4044619746289628E-3</v>
      </c>
      <c r="L2481" s="7">
        <f t="shared" si="310"/>
        <v>362.95046310893918</v>
      </c>
      <c r="M2481" s="6">
        <f t="shared" si="311"/>
        <v>1.679037361077107E-3</v>
      </c>
      <c r="N2481" s="1"/>
    </row>
    <row r="2482" spans="1:14" x14ac:dyDescent="0.25">
      <c r="A2482" s="3">
        <v>44034</v>
      </c>
      <c r="B2482" s="1">
        <v>3276.0200199999999</v>
      </c>
      <c r="C2482" s="1">
        <v>211.23936499999999</v>
      </c>
      <c r="D2482" s="1">
        <v>1564.849976</v>
      </c>
      <c r="E2482" s="1">
        <f t="shared" si="304"/>
        <v>1616.6476631098424</v>
      </c>
      <c r="F2482" s="1">
        <f t="shared" si="305"/>
        <v>51.7976871098424</v>
      </c>
      <c r="G2482" s="1">
        <f t="shared" si="306"/>
        <v>8.9716296344179227</v>
      </c>
      <c r="H2482" s="1">
        <f t="shared" si="307"/>
        <v>42.826057475424477</v>
      </c>
      <c r="I2482" s="6">
        <f t="shared" si="308"/>
        <v>1.4371269653928431E-2</v>
      </c>
      <c r="J2482" s="6">
        <f t="shared" si="308"/>
        <v>5.7393257670508291E-3</v>
      </c>
      <c r="K2482" s="6">
        <f t="shared" si="309"/>
        <v>-8.6319438868776022E-3</v>
      </c>
      <c r="L2482" s="7">
        <f t="shared" si="310"/>
        <v>359.81749507766659</v>
      </c>
      <c r="M2482" s="6">
        <f t="shared" si="311"/>
        <v>5.7470821595777544E-3</v>
      </c>
      <c r="N2482" s="1"/>
    </row>
    <row r="2483" spans="1:14" x14ac:dyDescent="0.25">
      <c r="A2483" s="3">
        <v>44035</v>
      </c>
      <c r="B2483" s="1">
        <v>3235.6599120000001</v>
      </c>
      <c r="C2483" s="1">
        <v>202.05157500000001</v>
      </c>
      <c r="D2483" s="1">
        <v>1516.75</v>
      </c>
      <c r="E2483" s="1">
        <f t="shared" si="304"/>
        <v>1561.6899153094487</v>
      </c>
      <c r="F2483" s="1">
        <f t="shared" si="305"/>
        <v>44.939915309448679</v>
      </c>
      <c r="G2483" s="1">
        <f t="shared" si="306"/>
        <v>-6.8577718003937207</v>
      </c>
      <c r="H2483" s="1">
        <f t="shared" si="307"/>
        <v>51.7976871098424</v>
      </c>
      <c r="I2483" s="6">
        <f t="shared" si="308"/>
        <v>-4.3494686702925778E-2</v>
      </c>
      <c r="J2483" s="6">
        <f t="shared" si="308"/>
        <v>-3.07377555278181E-2</v>
      </c>
      <c r="K2483" s="6">
        <f t="shared" si="309"/>
        <v>1.2756931175107677E-2</v>
      </c>
      <c r="L2483" s="7">
        <f t="shared" si="310"/>
        <v>364.40766209797204</v>
      </c>
      <c r="M2483" s="6">
        <f t="shared" si="311"/>
        <v>-1.231985999890195E-2</v>
      </c>
      <c r="N2483" s="1"/>
    </row>
    <row r="2484" spans="1:14" x14ac:dyDescent="0.25">
      <c r="A2484" s="3">
        <v>44036</v>
      </c>
      <c r="B2484" s="1">
        <v>3215.6298830000001</v>
      </c>
      <c r="C2484" s="1">
        <v>200.81457499999999</v>
      </c>
      <c r="D2484" s="1">
        <v>1508.209961</v>
      </c>
      <c r="E2484" s="1">
        <f t="shared" si="304"/>
        <v>1554.2906676090672</v>
      </c>
      <c r="F2484" s="1">
        <f t="shared" si="305"/>
        <v>46.080706609067192</v>
      </c>
      <c r="G2484" s="1">
        <f t="shared" si="306"/>
        <v>1.1407912996185132</v>
      </c>
      <c r="H2484" s="1">
        <f t="shared" si="307"/>
        <v>44.939915309448679</v>
      </c>
      <c r="I2484" s="6">
        <f t="shared" si="308"/>
        <v>-6.1221992454155716E-3</v>
      </c>
      <c r="J2484" s="6">
        <f t="shared" si="308"/>
        <v>-5.630485577715505E-3</v>
      </c>
      <c r="K2484" s="6">
        <f t="shared" si="309"/>
        <v>4.9171366770006664E-4</v>
      </c>
      <c r="L2484" s="7">
        <f t="shared" si="310"/>
        <v>364.58684632604025</v>
      </c>
      <c r="M2484" s="6">
        <f t="shared" si="311"/>
        <v>-6.1903999631467421E-3</v>
      </c>
      <c r="N2484" s="1"/>
    </row>
    <row r="2485" spans="1:14" x14ac:dyDescent="0.25">
      <c r="A2485" s="3">
        <v>44039</v>
      </c>
      <c r="B2485" s="1">
        <v>3239.4099120000001</v>
      </c>
      <c r="C2485" s="1">
        <v>203.358429</v>
      </c>
      <c r="D2485" s="1">
        <v>1529.4300539999999</v>
      </c>
      <c r="E2485" s="1">
        <f t="shared" si="304"/>
        <v>1569.5070021762508</v>
      </c>
      <c r="F2485" s="1">
        <f t="shared" si="305"/>
        <v>40.07694817625088</v>
      </c>
      <c r="G2485" s="1">
        <f t="shared" si="306"/>
        <v>-6.0037584328163121</v>
      </c>
      <c r="H2485" s="1">
        <f t="shared" si="307"/>
        <v>46.080706609067192</v>
      </c>
      <c r="I2485" s="6">
        <f t="shared" si="308"/>
        <v>1.2667676138547357E-2</v>
      </c>
      <c r="J2485" s="6">
        <f t="shared" si="308"/>
        <v>1.4069720760848226E-2</v>
      </c>
      <c r="K2485" s="6">
        <f t="shared" si="309"/>
        <v>1.4020446223008687E-3</v>
      </c>
      <c r="L2485" s="7">
        <f t="shared" si="310"/>
        <v>365.09801335329331</v>
      </c>
      <c r="M2485" s="6">
        <f t="shared" si="311"/>
        <v>7.3951387022856974E-3</v>
      </c>
      <c r="N2485" s="1"/>
    </row>
    <row r="2486" spans="1:14" x14ac:dyDescent="0.25">
      <c r="A2486" s="3">
        <v>44040</v>
      </c>
      <c r="B2486" s="1">
        <v>3218.4399410000001</v>
      </c>
      <c r="C2486" s="1">
        <v>201.532837</v>
      </c>
      <c r="D2486" s="1">
        <v>1503.650024</v>
      </c>
      <c r="E2486" s="1">
        <f t="shared" si="304"/>
        <v>1558.5870285239996</v>
      </c>
      <c r="F2486" s="1">
        <f t="shared" si="305"/>
        <v>54.937004523999576</v>
      </c>
      <c r="G2486" s="1">
        <f t="shared" si="306"/>
        <v>14.860056347748696</v>
      </c>
      <c r="H2486" s="1">
        <f t="shared" si="307"/>
        <v>40.07694817625088</v>
      </c>
      <c r="I2486" s="6">
        <f t="shared" si="308"/>
        <v>-8.9772133320326075E-3</v>
      </c>
      <c r="J2486" s="6">
        <f t="shared" si="308"/>
        <v>-1.6855971891343469E-2</v>
      </c>
      <c r="K2486" s="6">
        <f t="shared" si="309"/>
        <v>-7.8787585593108611E-3</v>
      </c>
      <c r="L2486" s="7">
        <f t="shared" si="310"/>
        <v>362.22149425559866</v>
      </c>
      <c r="M2486" s="6">
        <f t="shared" si="311"/>
        <v>-6.4733922441613245E-3</v>
      </c>
      <c r="N2486" s="1"/>
    </row>
    <row r="2487" spans="1:14" x14ac:dyDescent="0.25">
      <c r="A2487" s="3">
        <v>44041</v>
      </c>
      <c r="B2487" s="1">
        <v>3258.4399410000001</v>
      </c>
      <c r="C2487" s="1">
        <v>203.56791699999999</v>
      </c>
      <c r="D2487" s="1">
        <v>1523.51001</v>
      </c>
      <c r="E2487" s="1">
        <f t="shared" si="304"/>
        <v>1570.7600770366043</v>
      </c>
      <c r="F2487" s="1">
        <f t="shared" si="305"/>
        <v>47.250067036604378</v>
      </c>
      <c r="G2487" s="1">
        <f t="shared" si="306"/>
        <v>-7.6869374873951983</v>
      </c>
      <c r="H2487" s="1">
        <f t="shared" si="307"/>
        <v>54.937004523999576</v>
      </c>
      <c r="I2487" s="6">
        <f t="shared" si="308"/>
        <v>1.009800700617336E-2</v>
      </c>
      <c r="J2487" s="6">
        <f t="shared" si="308"/>
        <v>1.3207851350388378E-2</v>
      </c>
      <c r="K2487" s="6">
        <f t="shared" si="309"/>
        <v>3.1098443442150181E-3</v>
      </c>
      <c r="L2487" s="7">
        <f t="shared" si="310"/>
        <v>363.34794672086252</v>
      </c>
      <c r="M2487" s="6">
        <f t="shared" si="311"/>
        <v>1.2428381679718825E-2</v>
      </c>
      <c r="N2487" s="1"/>
    </row>
    <row r="2488" spans="1:14" x14ac:dyDescent="0.25">
      <c r="A2488" s="3">
        <v>44042</v>
      </c>
      <c r="B2488" s="1">
        <v>3246.219971</v>
      </c>
      <c r="C2488" s="1">
        <v>203.40829500000001</v>
      </c>
      <c r="D2488" s="1">
        <v>1538.369995</v>
      </c>
      <c r="E2488" s="1">
        <f t="shared" si="304"/>
        <v>1569.8052809845185</v>
      </c>
      <c r="F2488" s="1">
        <f t="shared" si="305"/>
        <v>31.435285984518487</v>
      </c>
      <c r="G2488" s="1">
        <f t="shared" si="306"/>
        <v>-15.814781052085891</v>
      </c>
      <c r="H2488" s="1">
        <f t="shared" si="307"/>
        <v>47.250067036604378</v>
      </c>
      <c r="I2488" s="6">
        <f t="shared" si="308"/>
        <v>-7.8412159613527876E-4</v>
      </c>
      <c r="J2488" s="6">
        <f t="shared" si="308"/>
        <v>9.7537823200781748E-3</v>
      </c>
      <c r="K2488" s="6">
        <f t="shared" si="309"/>
        <v>1.0537903916213454E-2</v>
      </c>
      <c r="L2488" s="7">
        <f t="shared" si="310"/>
        <v>367.17687247156044</v>
      </c>
      <c r="M2488" s="6">
        <f t="shared" si="311"/>
        <v>-3.7502517220709963E-3</v>
      </c>
      <c r="N2488" s="1"/>
    </row>
    <row r="2489" spans="1:14" x14ac:dyDescent="0.25">
      <c r="A2489" s="3">
        <v>44043</v>
      </c>
      <c r="B2489" s="1">
        <v>3271.1201169999999</v>
      </c>
      <c r="C2489" s="1">
        <v>204.51561000000001</v>
      </c>
      <c r="D2489" s="1">
        <v>1487.9499510000001</v>
      </c>
      <c r="E2489" s="1">
        <f t="shared" si="304"/>
        <v>1576.4288039977341</v>
      </c>
      <c r="F2489" s="1">
        <f t="shared" si="305"/>
        <v>88.478852997734066</v>
      </c>
      <c r="G2489" s="1">
        <f t="shared" si="306"/>
        <v>57.043567013215579</v>
      </c>
      <c r="H2489" s="1">
        <f t="shared" si="307"/>
        <v>31.435285984518487</v>
      </c>
      <c r="I2489" s="6">
        <f t="shared" si="308"/>
        <v>5.443804541009456E-3</v>
      </c>
      <c r="J2489" s="6">
        <f t="shared" si="308"/>
        <v>-3.277497881775826E-2</v>
      </c>
      <c r="K2489" s="6">
        <f t="shared" si="309"/>
        <v>-3.8218783358767716E-2</v>
      </c>
      <c r="L2489" s="7">
        <f t="shared" si="310"/>
        <v>353.14381912822</v>
      </c>
      <c r="M2489" s="6">
        <f t="shared" si="311"/>
        <v>7.6705048402279097E-3</v>
      </c>
      <c r="N2489" s="1"/>
    </row>
    <row r="2490" spans="1:14" x14ac:dyDescent="0.25">
      <c r="A2490" s="3">
        <v>44046</v>
      </c>
      <c r="B2490" s="1">
        <v>3294.610107</v>
      </c>
      <c r="C2490" s="1">
        <v>216.017807</v>
      </c>
      <c r="D2490" s="1">
        <v>1482.76001</v>
      </c>
      <c r="E2490" s="1">
        <f t="shared" si="304"/>
        <v>1645.2304246134042</v>
      </c>
      <c r="F2490" s="1">
        <f t="shared" si="305"/>
        <v>162.47041461340427</v>
      </c>
      <c r="G2490" s="1">
        <f t="shared" si="306"/>
        <v>73.991561615670207</v>
      </c>
      <c r="H2490" s="1">
        <f t="shared" si="307"/>
        <v>88.478852997734066</v>
      </c>
      <c r="I2490" s="6">
        <f t="shared" si="308"/>
        <v>5.624116907261989E-2</v>
      </c>
      <c r="J2490" s="6">
        <f t="shared" si="308"/>
        <v>-3.4879808937875456E-3</v>
      </c>
      <c r="K2490" s="6">
        <f t="shared" si="309"/>
        <v>-5.9729149966407435E-2</v>
      </c>
      <c r="L2490" s="7">
        <f t="shared" si="310"/>
        <v>332.05083899580069</v>
      </c>
      <c r="M2490" s="6">
        <f t="shared" si="311"/>
        <v>7.1810233680880131E-3</v>
      </c>
      <c r="N2490" s="1"/>
    </row>
    <row r="2491" spans="1:14" x14ac:dyDescent="0.25">
      <c r="A2491" s="3">
        <v>44047</v>
      </c>
      <c r="B2491" s="1">
        <v>3306.51001</v>
      </c>
      <c r="C2491" s="1">
        <v>212.77565000000001</v>
      </c>
      <c r="D2491" s="1">
        <v>1473.3000489999999</v>
      </c>
      <c r="E2491" s="1">
        <f t="shared" si="304"/>
        <v>1625.8371160228421</v>
      </c>
      <c r="F2491" s="1">
        <f t="shared" si="305"/>
        <v>152.53706702284217</v>
      </c>
      <c r="G2491" s="1">
        <f t="shared" si="306"/>
        <v>-9.9333475905621071</v>
      </c>
      <c r="H2491" s="1">
        <f t="shared" si="307"/>
        <v>162.47041461340427</v>
      </c>
      <c r="I2491" s="6">
        <f t="shared" si="308"/>
        <v>-1.5008748792640025E-2</v>
      </c>
      <c r="J2491" s="6">
        <f t="shared" si="308"/>
        <v>-6.3799677197931004E-3</v>
      </c>
      <c r="K2491" s="6">
        <f t="shared" si="309"/>
        <v>8.628781072846925E-3</v>
      </c>
      <c r="L2491" s="7">
        <f t="shared" si="310"/>
        <v>334.9160329905506</v>
      </c>
      <c r="M2491" s="6">
        <f t="shared" si="311"/>
        <v>3.6119305816237901E-3</v>
      </c>
      <c r="N2491" s="1"/>
    </row>
    <row r="2492" spans="1:14" x14ac:dyDescent="0.25">
      <c r="A2492" s="3">
        <v>44048</v>
      </c>
      <c r="B2492" s="1">
        <v>3327.7700199999999</v>
      </c>
      <c r="C2492" s="1">
        <v>212.42649800000001</v>
      </c>
      <c r="D2492" s="1">
        <v>1479.089966</v>
      </c>
      <c r="E2492" s="1">
        <f t="shared" si="304"/>
        <v>1623.7486260203493</v>
      </c>
      <c r="F2492" s="1">
        <f t="shared" si="305"/>
        <v>144.65866002034932</v>
      </c>
      <c r="G2492" s="1">
        <f t="shared" si="306"/>
        <v>-7.8784070024928496</v>
      </c>
      <c r="H2492" s="1">
        <f t="shared" si="307"/>
        <v>152.53706702284217</v>
      </c>
      <c r="I2492" s="6">
        <f t="shared" si="308"/>
        <v>-1.6409396469944104E-3</v>
      </c>
      <c r="J2492" s="6">
        <f t="shared" si="308"/>
        <v>3.9298966995420237E-3</v>
      </c>
      <c r="K2492" s="6">
        <f t="shared" si="309"/>
        <v>5.5708363465364341E-3</v>
      </c>
      <c r="L2492" s="7">
        <f t="shared" si="310"/>
        <v>336.7817954001722</v>
      </c>
      <c r="M2492" s="6">
        <f t="shared" si="311"/>
        <v>6.4297431236266522E-3</v>
      </c>
      <c r="N2492" s="1"/>
    </row>
    <row r="2493" spans="1:14" x14ac:dyDescent="0.25">
      <c r="A2493" s="3">
        <v>44049</v>
      </c>
      <c r="B2493" s="1">
        <v>3349.1599120000001</v>
      </c>
      <c r="C2493" s="1">
        <v>215.82827800000001</v>
      </c>
      <c r="D2493" s="1">
        <v>1504.9499510000001</v>
      </c>
      <c r="E2493" s="1">
        <f t="shared" si="304"/>
        <v>1644.0967366446043</v>
      </c>
      <c r="F2493" s="1">
        <f t="shared" si="305"/>
        <v>139.14678564460428</v>
      </c>
      <c r="G2493" s="1">
        <f t="shared" si="306"/>
        <v>-5.5118743757450375</v>
      </c>
      <c r="H2493" s="1">
        <f t="shared" si="307"/>
        <v>144.65866002034932</v>
      </c>
      <c r="I2493" s="6">
        <f t="shared" si="308"/>
        <v>1.6013915552098412E-2</v>
      </c>
      <c r="J2493" s="6">
        <f t="shared" si="308"/>
        <v>1.748371336054344E-2</v>
      </c>
      <c r="K2493" s="6">
        <f t="shared" si="309"/>
        <v>1.4697978084450281E-3</v>
      </c>
      <c r="L2493" s="7">
        <f t="shared" si="310"/>
        <v>337.27679654497558</v>
      </c>
      <c r="M2493" s="6">
        <f t="shared" si="311"/>
        <v>6.4276953850315177E-3</v>
      </c>
      <c r="N2493" s="1"/>
    </row>
    <row r="2494" spans="1:14" x14ac:dyDescent="0.25">
      <c r="A2494" s="3">
        <v>44050</v>
      </c>
      <c r="B2494" s="1">
        <v>3351.280029</v>
      </c>
      <c r="C2494" s="1">
        <v>211.96760599999999</v>
      </c>
      <c r="D2494" s="1">
        <v>1498.369995</v>
      </c>
      <c r="E2494" s="1">
        <f t="shared" si="304"/>
        <v>1621.0037144797482</v>
      </c>
      <c r="F2494" s="1">
        <f t="shared" si="305"/>
        <v>122.63371947974815</v>
      </c>
      <c r="G2494" s="1">
        <f t="shared" si="306"/>
        <v>-16.513066164856127</v>
      </c>
      <c r="H2494" s="1">
        <f t="shared" si="307"/>
        <v>139.14678564460428</v>
      </c>
      <c r="I2494" s="6">
        <f t="shared" si="308"/>
        <v>-1.7887702370492975E-2</v>
      </c>
      <c r="J2494" s="6">
        <f t="shared" si="308"/>
        <v>-4.3722091858455769E-3</v>
      </c>
      <c r="K2494" s="6">
        <f t="shared" si="309"/>
        <v>1.3515493184647398E-2</v>
      </c>
      <c r="L2494" s="7">
        <f t="shared" si="310"/>
        <v>341.83525879001888</v>
      </c>
      <c r="M2494" s="6">
        <f t="shared" si="311"/>
        <v>6.3302949268062569E-4</v>
      </c>
      <c r="N2494" s="1"/>
    </row>
    <row r="2495" spans="1:14" x14ac:dyDescent="0.25">
      <c r="A2495" s="3">
        <v>44053</v>
      </c>
      <c r="B2495" s="1">
        <v>3360.469971</v>
      </c>
      <c r="C2495" s="1">
        <v>207.747803</v>
      </c>
      <c r="D2495" s="1">
        <v>1496.8199460000001</v>
      </c>
      <c r="E2495" s="1">
        <f t="shared" si="304"/>
        <v>1595.762511857426</v>
      </c>
      <c r="F2495" s="1">
        <f t="shared" si="305"/>
        <v>98.942565857425961</v>
      </c>
      <c r="G2495" s="1">
        <f t="shared" si="306"/>
        <v>-23.69115362232219</v>
      </c>
      <c r="H2495" s="1">
        <f t="shared" si="307"/>
        <v>122.63371947974815</v>
      </c>
      <c r="I2495" s="6">
        <f t="shared" si="308"/>
        <v>-1.9907773077363466E-2</v>
      </c>
      <c r="J2495" s="6">
        <f t="shared" si="308"/>
        <v>-1.034490149410594E-3</v>
      </c>
      <c r="K2495" s="6">
        <f t="shared" si="309"/>
        <v>1.8873282927952872E-2</v>
      </c>
      <c r="L2495" s="7">
        <f t="shared" si="310"/>
        <v>348.28681234391286</v>
      </c>
      <c r="M2495" s="6">
        <f t="shared" si="311"/>
        <v>2.7422184718899345E-3</v>
      </c>
      <c r="N2495" s="1"/>
    </row>
    <row r="2496" spans="1:14" x14ac:dyDescent="0.25">
      <c r="A2496" s="3">
        <v>44054</v>
      </c>
      <c r="B2496" s="1">
        <v>3333.6899410000001</v>
      </c>
      <c r="C2496" s="1">
        <v>202.889557</v>
      </c>
      <c r="D2496" s="1">
        <v>1480.540039</v>
      </c>
      <c r="E2496" s="1">
        <f t="shared" si="304"/>
        <v>1566.7023941990694</v>
      </c>
      <c r="F2496" s="1">
        <f t="shared" si="305"/>
        <v>86.162355199069452</v>
      </c>
      <c r="G2496" s="1">
        <f t="shared" si="306"/>
        <v>-12.780210658356509</v>
      </c>
      <c r="H2496" s="1">
        <f t="shared" si="307"/>
        <v>98.942565857425961</v>
      </c>
      <c r="I2496" s="6">
        <f t="shared" si="308"/>
        <v>-2.338530626964086E-2</v>
      </c>
      <c r="J2496" s="6">
        <f t="shared" si="308"/>
        <v>-1.0876329543513474E-2</v>
      </c>
      <c r="K2496" s="6">
        <f t="shared" si="309"/>
        <v>1.2508976726127385E-2</v>
      </c>
      <c r="L2496" s="7">
        <f t="shared" si="310"/>
        <v>352.64352397353997</v>
      </c>
      <c r="M2496" s="6">
        <f t="shared" si="311"/>
        <v>-7.9691323627661959E-3</v>
      </c>
      <c r="N2496" s="1"/>
    </row>
    <row r="2497" spans="1:14" x14ac:dyDescent="0.25">
      <c r="A2497" s="3">
        <v>44055</v>
      </c>
      <c r="B2497" s="1">
        <v>3380.3500979999999</v>
      </c>
      <c r="C2497" s="1">
        <v>208.68554700000001</v>
      </c>
      <c r="D2497" s="1">
        <v>1507.23999</v>
      </c>
      <c r="E2497" s="1">
        <f t="shared" si="304"/>
        <v>1601.3717278117886</v>
      </c>
      <c r="F2497" s="1">
        <f t="shared" si="305"/>
        <v>94.131737811788526</v>
      </c>
      <c r="G2497" s="1">
        <f t="shared" si="306"/>
        <v>7.9693826127190732</v>
      </c>
      <c r="H2497" s="1">
        <f t="shared" si="307"/>
        <v>86.162355199069452</v>
      </c>
      <c r="I2497" s="6">
        <f t="shared" si="308"/>
        <v>2.8567216990867728E-2</v>
      </c>
      <c r="J2497" s="6">
        <f t="shared" si="308"/>
        <v>1.8033927010872253E-2</v>
      </c>
      <c r="K2497" s="6">
        <f t="shared" si="309"/>
        <v>-1.0533289979995475E-2</v>
      </c>
      <c r="L2497" s="7">
        <f t="shared" si="310"/>
        <v>348.92902747595917</v>
      </c>
      <c r="M2497" s="6">
        <f t="shared" si="311"/>
        <v>1.3996549716919215E-2</v>
      </c>
      <c r="N2497" s="1"/>
    </row>
    <row r="2498" spans="1:14" x14ac:dyDescent="0.25">
      <c r="A2498" s="3">
        <v>44056</v>
      </c>
      <c r="B2498" s="1">
        <v>3373.429932</v>
      </c>
      <c r="C2498" s="1">
        <v>208.19671600000001</v>
      </c>
      <c r="D2498" s="1">
        <v>1516.650024</v>
      </c>
      <c r="E2498" s="1">
        <f t="shared" si="304"/>
        <v>1598.4477329430536</v>
      </c>
      <c r="F2498" s="1">
        <f t="shared" si="305"/>
        <v>81.797708943053522</v>
      </c>
      <c r="G2498" s="1">
        <f t="shared" si="306"/>
        <v>-12.334028868735004</v>
      </c>
      <c r="H2498" s="1">
        <f t="shared" si="307"/>
        <v>94.131737811788526</v>
      </c>
      <c r="I2498" s="6">
        <f t="shared" si="308"/>
        <v>-2.3424286301916286E-3</v>
      </c>
      <c r="J2498" s="6">
        <f t="shared" si="308"/>
        <v>6.2432220896686541E-3</v>
      </c>
      <c r="K2498" s="6">
        <f t="shared" si="309"/>
        <v>8.5856507198602827E-3</v>
      </c>
      <c r="L2498" s="7">
        <f t="shared" si="310"/>
        <v>351.92481023188827</v>
      </c>
      <c r="M2498" s="6">
        <f t="shared" si="311"/>
        <v>-2.0471743456673686E-3</v>
      </c>
      <c r="N2498" s="1"/>
    </row>
    <row r="2499" spans="1:14" x14ac:dyDescent="0.25">
      <c r="A2499" s="3">
        <v>44057</v>
      </c>
      <c r="B2499" s="1">
        <v>3372.8500979999999</v>
      </c>
      <c r="C2499" s="1">
        <v>208.39624000000001</v>
      </c>
      <c r="D2499" s="1">
        <v>1504.630005</v>
      </c>
      <c r="E2499" s="1">
        <f t="shared" ref="E2499:E2518" si="312">$Q$2+$P$2*C2499</f>
        <v>1599.6412070725371</v>
      </c>
      <c r="F2499" s="1">
        <f t="shared" ref="F2499:F2518" si="313">E2499-D2499</f>
        <v>95.011202072537117</v>
      </c>
      <c r="G2499" s="1">
        <f t="shared" si="306"/>
        <v>13.213493129483595</v>
      </c>
      <c r="H2499" s="1">
        <f t="shared" si="307"/>
        <v>81.797708943053522</v>
      </c>
      <c r="I2499" s="6">
        <f t="shared" si="308"/>
        <v>9.5834364649638459E-4</v>
      </c>
      <c r="J2499" s="6">
        <f t="shared" si="308"/>
        <v>-7.925374219359127E-3</v>
      </c>
      <c r="K2499" s="6">
        <f t="shared" si="309"/>
        <v>-8.8837178658555116E-3</v>
      </c>
      <c r="L2499" s="7">
        <f t="shared" si="310"/>
        <v>348.79840950779345</v>
      </c>
      <c r="M2499" s="6">
        <f t="shared" si="311"/>
        <v>-1.7188262738165871E-4</v>
      </c>
      <c r="N2499" s="1"/>
    </row>
    <row r="2500" spans="1:14" x14ac:dyDescent="0.25">
      <c r="A2500" s="3">
        <v>44060</v>
      </c>
      <c r="B2500" s="1">
        <v>3381.98999</v>
      </c>
      <c r="C2500" s="1">
        <v>209.772919</v>
      </c>
      <c r="D2500" s="1">
        <v>1516.23999</v>
      </c>
      <c r="E2500" s="1">
        <f t="shared" si="312"/>
        <v>1607.8759596391606</v>
      </c>
      <c r="F2500" s="1">
        <f t="shared" si="313"/>
        <v>91.635969639160521</v>
      </c>
      <c r="G2500" s="1">
        <f t="shared" ref="G2500:G2518" si="314">F2500-F2499</f>
        <v>-3.3752324333765955</v>
      </c>
      <c r="H2500" s="1">
        <f t="shared" ref="H2500:H2518" si="315">F2499</f>
        <v>95.011202072537117</v>
      </c>
      <c r="I2500" s="6">
        <f t="shared" ref="I2500:J2518" si="316">C2500/C2499-1</f>
        <v>6.606064485616514E-3</v>
      </c>
      <c r="J2500" s="6">
        <f t="shared" si="316"/>
        <v>7.7161727211467745E-3</v>
      </c>
      <c r="K2500" s="6">
        <f t="shared" ref="K2500:K2518" si="317">IF(F2499&gt;0,J2500-I2500,I2500-J2500)</f>
        <v>1.1101082355302605E-3</v>
      </c>
      <c r="L2500" s="7">
        <f t="shared" ref="L2500:L2518" si="318">L2499*(1+K2500)</f>
        <v>349.18561349472793</v>
      </c>
      <c r="M2500" s="6">
        <f t="shared" ref="M2500:M2518" si="319">B2500/B2499-1</f>
        <v>2.7098423393971949E-3</v>
      </c>
      <c r="N2500" s="1"/>
    </row>
    <row r="2501" spans="1:14" x14ac:dyDescent="0.25">
      <c r="A2501" s="3">
        <v>44061</v>
      </c>
      <c r="B2501" s="1">
        <v>3389.780029</v>
      </c>
      <c r="C2501" s="1">
        <v>210.979996</v>
      </c>
      <c r="D2501" s="1">
        <v>1555.780029</v>
      </c>
      <c r="E2501" s="1">
        <f t="shared" si="312"/>
        <v>1615.0962197171179</v>
      </c>
      <c r="F2501" s="1">
        <f t="shared" si="313"/>
        <v>59.316190717117934</v>
      </c>
      <c r="G2501" s="1">
        <f t="shared" si="314"/>
        <v>-32.319778922042588</v>
      </c>
      <c r="H2501" s="1">
        <f t="shared" si="315"/>
        <v>91.635969639160521</v>
      </c>
      <c r="I2501" s="6">
        <f t="shared" si="316"/>
        <v>5.7542079585592987E-3</v>
      </c>
      <c r="J2501" s="6">
        <f t="shared" si="316"/>
        <v>2.6077691698396688E-2</v>
      </c>
      <c r="K2501" s="6">
        <f t="shared" si="317"/>
        <v>2.0323483739837389E-2</v>
      </c>
      <c r="L2501" s="7">
        <f t="shared" si="318"/>
        <v>356.28228163277316</v>
      </c>
      <c r="M2501" s="6">
        <f t="shared" si="319"/>
        <v>2.3033891356964986E-3</v>
      </c>
      <c r="N2501" s="1"/>
    </row>
    <row r="2502" spans="1:14" x14ac:dyDescent="0.25">
      <c r="A2502" s="3">
        <v>44062</v>
      </c>
      <c r="B2502" s="1">
        <v>3374.8500979999999</v>
      </c>
      <c r="C2502" s="1">
        <v>209.699997</v>
      </c>
      <c r="D2502" s="1">
        <v>1544.6099850000001</v>
      </c>
      <c r="E2502" s="1">
        <f t="shared" si="312"/>
        <v>1607.4397689028572</v>
      </c>
      <c r="F2502" s="1">
        <f t="shared" si="313"/>
        <v>62.829783902857116</v>
      </c>
      <c r="G2502" s="1">
        <f t="shared" si="314"/>
        <v>3.5135931857391824</v>
      </c>
      <c r="H2502" s="1">
        <f t="shared" si="315"/>
        <v>59.316190717117934</v>
      </c>
      <c r="I2502" s="6">
        <f t="shared" si="316"/>
        <v>-6.0669211501928055E-3</v>
      </c>
      <c r="J2502" s="6">
        <f t="shared" si="316"/>
        <v>-7.1797065084963085E-3</v>
      </c>
      <c r="K2502" s="6">
        <f t="shared" si="317"/>
        <v>-1.112785358303503E-3</v>
      </c>
      <c r="L2502" s="7">
        <f t="shared" si="318"/>
        <v>355.88581592634927</v>
      </c>
      <c r="M2502" s="6">
        <f t="shared" si="319"/>
        <v>-4.4043952328094438E-3</v>
      </c>
      <c r="N2502" s="1"/>
    </row>
    <row r="2503" spans="1:14" x14ac:dyDescent="0.25">
      <c r="A2503" s="3">
        <v>44063</v>
      </c>
      <c r="B2503" s="1">
        <v>3385.51001</v>
      </c>
      <c r="C2503" s="1">
        <v>214.58000200000001</v>
      </c>
      <c r="D2503" s="1">
        <v>1576.25</v>
      </c>
      <c r="E2503" s="1">
        <f t="shared" si="312"/>
        <v>1636.6300403451366</v>
      </c>
      <c r="F2503" s="1">
        <f t="shared" si="313"/>
        <v>60.380040345136649</v>
      </c>
      <c r="G2503" s="1">
        <f t="shared" si="314"/>
        <v>-2.4497435577204669</v>
      </c>
      <c r="H2503" s="1">
        <f t="shared" si="315"/>
        <v>62.829783902857116</v>
      </c>
      <c r="I2503" s="6">
        <f t="shared" si="316"/>
        <v>2.3271364186047139E-2</v>
      </c>
      <c r="J2503" s="6">
        <f t="shared" si="316"/>
        <v>2.0484145063972115E-2</v>
      </c>
      <c r="K2503" s="6">
        <f t="shared" si="317"/>
        <v>-2.7872191220750242E-3</v>
      </c>
      <c r="L2503" s="7">
        <f t="shared" si="318"/>
        <v>354.8938841749241</v>
      </c>
      <c r="M2503" s="6">
        <f t="shared" si="319"/>
        <v>3.1586327364043765E-3</v>
      </c>
      <c r="N2503" s="1"/>
    </row>
    <row r="2504" spans="1:14" x14ac:dyDescent="0.25">
      <c r="A2504" s="3">
        <v>44064</v>
      </c>
      <c r="B2504" s="1">
        <v>3397.1599120000001</v>
      </c>
      <c r="C2504" s="1">
        <v>213.020004</v>
      </c>
      <c r="D2504" s="1">
        <v>1575.5699460000001</v>
      </c>
      <c r="E2504" s="1">
        <f t="shared" si="312"/>
        <v>1627.2987455883867</v>
      </c>
      <c r="F2504" s="1">
        <f t="shared" si="313"/>
        <v>51.728799588386664</v>
      </c>
      <c r="G2504" s="1">
        <f t="shared" si="314"/>
        <v>-8.6512407567499849</v>
      </c>
      <c r="H2504" s="1">
        <f t="shared" si="315"/>
        <v>60.380040345136649</v>
      </c>
      <c r="I2504" s="6">
        <f t="shared" si="316"/>
        <v>-7.2700064566129097E-3</v>
      </c>
      <c r="J2504" s="6">
        <f t="shared" si="316"/>
        <v>-4.3143790642341528E-4</v>
      </c>
      <c r="K2504" s="6">
        <f t="shared" si="317"/>
        <v>6.8385685501894944E-3</v>
      </c>
      <c r="L2504" s="7">
        <f t="shared" si="318"/>
        <v>357.32085032989733</v>
      </c>
      <c r="M2504" s="6">
        <f t="shared" si="319"/>
        <v>3.4411069427024987E-3</v>
      </c>
      <c r="N2504" s="1"/>
    </row>
    <row r="2505" spans="1:14" x14ac:dyDescent="0.25">
      <c r="A2505" s="3">
        <v>44067</v>
      </c>
      <c r="B2505" s="1">
        <v>3431.280029</v>
      </c>
      <c r="C2505" s="1">
        <v>213.69000199999999</v>
      </c>
      <c r="D2505" s="1">
        <v>1585.150024</v>
      </c>
      <c r="E2505" s="1">
        <f t="shared" si="312"/>
        <v>1631.3064102292599</v>
      </c>
      <c r="F2505" s="1">
        <f t="shared" si="313"/>
        <v>46.156386229259851</v>
      </c>
      <c r="G2505" s="1">
        <f t="shared" si="314"/>
        <v>-5.5724133591268128</v>
      </c>
      <c r="H2505" s="1">
        <f t="shared" si="315"/>
        <v>51.728799588386664</v>
      </c>
      <c r="I2505" s="6">
        <f t="shared" si="316"/>
        <v>3.1452351301242132E-3</v>
      </c>
      <c r="J2505" s="6">
        <f t="shared" si="316"/>
        <v>6.0803888931248995E-3</v>
      </c>
      <c r="K2505" s="6">
        <f t="shared" si="317"/>
        <v>2.9351537630006863E-3</v>
      </c>
      <c r="L2505" s="7">
        <f t="shared" si="318"/>
        <v>358.36964196834174</v>
      </c>
      <c r="M2505" s="6">
        <f t="shared" si="319"/>
        <v>1.0043718248138767E-2</v>
      </c>
      <c r="N2505" s="1"/>
    </row>
    <row r="2506" spans="1:14" x14ac:dyDescent="0.25">
      <c r="A2506" s="3">
        <v>44068</v>
      </c>
      <c r="B2506" s="1">
        <v>3443.6201169999999</v>
      </c>
      <c r="C2506" s="1">
        <v>216.470001</v>
      </c>
      <c r="D2506" s="1">
        <v>1605.849976</v>
      </c>
      <c r="E2506" s="1">
        <f t="shared" si="312"/>
        <v>1647.935271351178</v>
      </c>
      <c r="F2506" s="1">
        <f t="shared" si="313"/>
        <v>42.085295351178047</v>
      </c>
      <c r="G2506" s="1">
        <f t="shared" si="314"/>
        <v>-4.0710908780818045</v>
      </c>
      <c r="H2506" s="1">
        <f t="shared" si="315"/>
        <v>46.156386229259851</v>
      </c>
      <c r="I2506" s="6">
        <f t="shared" si="316"/>
        <v>1.3009494941181199E-2</v>
      </c>
      <c r="J2506" s="6">
        <f t="shared" si="316"/>
        <v>1.3058670590538446E-2</v>
      </c>
      <c r="K2506" s="6">
        <f t="shared" si="317"/>
        <v>4.9175649357247053E-5</v>
      </c>
      <c r="L2506" s="7">
        <f t="shared" si="318"/>
        <v>358.38726502819543</v>
      </c>
      <c r="M2506" s="6">
        <f t="shared" si="319"/>
        <v>3.5963511854777419E-3</v>
      </c>
      <c r="N2506" s="1"/>
    </row>
    <row r="2507" spans="1:14" x14ac:dyDescent="0.25">
      <c r="A2507" s="3">
        <v>44069</v>
      </c>
      <c r="B2507" s="1">
        <v>3478.7299800000001</v>
      </c>
      <c r="C2507" s="1">
        <v>221.14999399999999</v>
      </c>
      <c r="D2507" s="1">
        <v>1644.130005</v>
      </c>
      <c r="E2507" s="1">
        <f t="shared" si="312"/>
        <v>1675.9291496398207</v>
      </c>
      <c r="F2507" s="1">
        <f t="shared" si="313"/>
        <v>31.799144639820724</v>
      </c>
      <c r="G2507" s="1">
        <f t="shared" si="314"/>
        <v>-10.286150711357323</v>
      </c>
      <c r="H2507" s="1">
        <f t="shared" si="315"/>
        <v>42.085295351178047</v>
      </c>
      <c r="I2507" s="6">
        <f t="shared" si="316"/>
        <v>2.1619591529451698E-2</v>
      </c>
      <c r="J2507" s="6">
        <f t="shared" si="316"/>
        <v>2.3837861302181906E-2</v>
      </c>
      <c r="K2507" s="6">
        <f t="shared" si="317"/>
        <v>2.2182697727302081E-3</v>
      </c>
      <c r="L2507" s="7">
        <f t="shared" si="318"/>
        <v>359.18226466513892</v>
      </c>
      <c r="M2507" s="6">
        <f t="shared" si="319"/>
        <v>1.0195626058366436E-2</v>
      </c>
      <c r="N2507" s="1"/>
    </row>
    <row r="2508" spans="1:14" x14ac:dyDescent="0.25">
      <c r="A2508" s="3">
        <v>44070</v>
      </c>
      <c r="B2508" s="1">
        <v>3484.5500489999999</v>
      </c>
      <c r="C2508" s="1">
        <v>226.58000200000001</v>
      </c>
      <c r="D2508" s="1">
        <v>1628.5200199999999</v>
      </c>
      <c r="E2508" s="1">
        <f t="shared" si="312"/>
        <v>1708.4093228063953</v>
      </c>
      <c r="F2508" s="1">
        <f t="shared" si="313"/>
        <v>79.889302806395335</v>
      </c>
      <c r="G2508" s="1">
        <f t="shared" si="314"/>
        <v>48.090158166574611</v>
      </c>
      <c r="H2508" s="1">
        <f t="shared" si="315"/>
        <v>31.799144639820724</v>
      </c>
      <c r="I2508" s="6">
        <f t="shared" si="316"/>
        <v>2.4553507335840274E-2</v>
      </c>
      <c r="J2508" s="6">
        <f t="shared" si="316"/>
        <v>-9.4943738953295886E-3</v>
      </c>
      <c r="K2508" s="6">
        <f t="shared" si="317"/>
        <v>-3.4047881231169863E-2</v>
      </c>
      <c r="L2508" s="7">
        <f t="shared" si="318"/>
        <v>346.95286957747766</v>
      </c>
      <c r="M2508" s="6">
        <f t="shared" si="319"/>
        <v>1.6730441952841346E-3</v>
      </c>
      <c r="N2508" s="1"/>
    </row>
    <row r="2509" spans="1:14" x14ac:dyDescent="0.25">
      <c r="A2509" s="3">
        <v>44071</v>
      </c>
      <c r="B2509" s="1">
        <v>3508.01001</v>
      </c>
      <c r="C2509" s="1">
        <v>228.91000399999999</v>
      </c>
      <c r="D2509" s="1">
        <v>1639.4300539999999</v>
      </c>
      <c r="E2509" s="1">
        <f t="shared" si="312"/>
        <v>1722.3464787808366</v>
      </c>
      <c r="F2509" s="1">
        <f t="shared" si="313"/>
        <v>82.916424780836678</v>
      </c>
      <c r="G2509" s="1">
        <f t="shared" si="314"/>
        <v>3.0271219744413429</v>
      </c>
      <c r="H2509" s="1">
        <f t="shared" si="315"/>
        <v>79.889302806395335</v>
      </c>
      <c r="I2509" s="6">
        <f t="shared" si="316"/>
        <v>1.0283352367522536E-2</v>
      </c>
      <c r="J2509" s="6">
        <f t="shared" si="316"/>
        <v>6.6993551605216695E-3</v>
      </c>
      <c r="K2509" s="6">
        <f t="shared" si="317"/>
        <v>-3.5839972070008663E-3</v>
      </c>
      <c r="L2509" s="7">
        <f t="shared" si="318"/>
        <v>345.70939146195104</v>
      </c>
      <c r="M2509" s="6">
        <f t="shared" si="319"/>
        <v>6.7325653728902424E-3</v>
      </c>
      <c r="N2509" s="1"/>
    </row>
    <row r="2510" spans="1:14" x14ac:dyDescent="0.25">
      <c r="A2510" s="3">
        <v>44074</v>
      </c>
      <c r="B2510" s="1">
        <v>3500.3100589999999</v>
      </c>
      <c r="C2510" s="1">
        <v>225.529999</v>
      </c>
      <c r="D2510" s="1">
        <v>1629.530029</v>
      </c>
      <c r="E2510" s="1">
        <f t="shared" si="312"/>
        <v>1702.1286176462145</v>
      </c>
      <c r="F2510" s="1">
        <f t="shared" si="313"/>
        <v>72.598588646214466</v>
      </c>
      <c r="G2510" s="1">
        <f t="shared" si="314"/>
        <v>-10.317836134622212</v>
      </c>
      <c r="H2510" s="1">
        <f t="shared" si="315"/>
        <v>82.916424780836678</v>
      </c>
      <c r="I2510" s="6">
        <f t="shared" si="316"/>
        <v>-1.4765649997542152E-2</v>
      </c>
      <c r="J2510" s="6">
        <f t="shared" si="316"/>
        <v>-6.0386992271156403E-3</v>
      </c>
      <c r="K2510" s="6">
        <f t="shared" si="317"/>
        <v>8.7269507704265115E-3</v>
      </c>
      <c r="L2510" s="7">
        <f t="shared" si="318"/>
        <v>348.72638030211363</v>
      </c>
      <c r="M2510" s="6">
        <f t="shared" si="319"/>
        <v>-2.1949626648870568E-3</v>
      </c>
      <c r="N2510" s="1"/>
    </row>
    <row r="2511" spans="1:14" x14ac:dyDescent="0.25">
      <c r="A2511" s="3">
        <v>44075</v>
      </c>
      <c r="B2511" s="1">
        <v>3526.6499020000001</v>
      </c>
      <c r="C2511" s="1">
        <v>227.270004</v>
      </c>
      <c r="D2511" s="1">
        <v>1655.079956</v>
      </c>
      <c r="E2511" s="1">
        <f t="shared" si="312"/>
        <v>1712.5366435111314</v>
      </c>
      <c r="F2511" s="1">
        <f t="shared" si="313"/>
        <v>57.456687511131349</v>
      </c>
      <c r="G2511" s="1">
        <f t="shared" si="314"/>
        <v>-15.141901135083117</v>
      </c>
      <c r="H2511" s="1">
        <f t="shared" si="315"/>
        <v>72.598588646214466</v>
      </c>
      <c r="I2511" s="6">
        <f t="shared" si="316"/>
        <v>7.7151820499055113E-3</v>
      </c>
      <c r="J2511" s="6">
        <f t="shared" si="316"/>
        <v>1.5679322593201483E-2</v>
      </c>
      <c r="K2511" s="6">
        <f t="shared" si="317"/>
        <v>7.9641405432959722E-3</v>
      </c>
      <c r="L2511" s="7">
        <f t="shared" si="318"/>
        <v>351.50368620599454</v>
      </c>
      <c r="M2511" s="6">
        <f t="shared" si="319"/>
        <v>7.5250028014732795E-3</v>
      </c>
      <c r="N2511" s="1"/>
    </row>
    <row r="2512" spans="1:14" x14ac:dyDescent="0.25">
      <c r="A2512" s="3">
        <v>44076</v>
      </c>
      <c r="B2512" s="1">
        <v>3580.8400879999999</v>
      </c>
      <c r="C2512" s="1">
        <v>231.64999399999999</v>
      </c>
      <c r="D2512" s="1">
        <v>1717.3900149999999</v>
      </c>
      <c r="E2512" s="1">
        <f t="shared" si="312"/>
        <v>1738.736021793422</v>
      </c>
      <c r="F2512" s="1">
        <f t="shared" si="313"/>
        <v>21.346006793422021</v>
      </c>
      <c r="G2512" s="1">
        <f t="shared" si="314"/>
        <v>-36.110680717709329</v>
      </c>
      <c r="H2512" s="1">
        <f t="shared" si="315"/>
        <v>57.456687511131349</v>
      </c>
      <c r="I2512" s="6">
        <f t="shared" si="316"/>
        <v>1.9272186927052681E-2</v>
      </c>
      <c r="J2512" s="6">
        <f t="shared" si="316"/>
        <v>3.7647763646773358E-2</v>
      </c>
      <c r="K2512" s="6">
        <f t="shared" si="317"/>
        <v>1.8375576719720677E-2</v>
      </c>
      <c r="L2512" s="7">
        <f t="shared" si="318"/>
        <v>357.96276915913739</v>
      </c>
      <c r="M2512" s="6">
        <f t="shared" si="319"/>
        <v>1.5365910284791173E-2</v>
      </c>
      <c r="N2512" s="1"/>
    </row>
    <row r="2513" spans="1:14" x14ac:dyDescent="0.25">
      <c r="A2513" s="3">
        <v>44077</v>
      </c>
      <c r="B2513" s="1">
        <v>3455.0600589999999</v>
      </c>
      <c r="C2513" s="1">
        <v>217.300003</v>
      </c>
      <c r="D2513" s="1">
        <v>1629.51001</v>
      </c>
      <c r="E2513" s="1">
        <f t="shared" si="312"/>
        <v>1652.9000170179622</v>
      </c>
      <c r="F2513" s="1">
        <f t="shared" si="313"/>
        <v>23.390007017962262</v>
      </c>
      <c r="G2513" s="1">
        <f t="shared" si="314"/>
        <v>2.0440002245402411</v>
      </c>
      <c r="H2513" s="1">
        <f t="shared" si="315"/>
        <v>21.346006793422021</v>
      </c>
      <c r="I2513" s="6">
        <f t="shared" si="316"/>
        <v>-6.1946865407645935E-2</v>
      </c>
      <c r="J2513" s="6">
        <f t="shared" si="316"/>
        <v>-5.1170674239654268E-2</v>
      </c>
      <c r="K2513" s="6">
        <f t="shared" si="317"/>
        <v>1.0776191167991667E-2</v>
      </c>
      <c r="L2513" s="7">
        <f t="shared" si="318"/>
        <v>361.82024439061991</v>
      </c>
      <c r="M2513" s="6">
        <f t="shared" si="319"/>
        <v>-3.5125843631361842E-2</v>
      </c>
      <c r="N2513" s="1"/>
    </row>
    <row r="2514" spans="1:14" x14ac:dyDescent="0.25">
      <c r="A2514" s="3">
        <v>44078</v>
      </c>
      <c r="B2514" s="1">
        <v>3426.959961</v>
      </c>
      <c r="C2514" s="1">
        <v>214.25</v>
      </c>
      <c r="D2514" s="1">
        <v>1581.209961</v>
      </c>
      <c r="E2514" s="1">
        <f t="shared" si="312"/>
        <v>1634.6560981142384</v>
      </c>
      <c r="F2514" s="1">
        <f t="shared" si="313"/>
        <v>53.446137114238354</v>
      </c>
      <c r="G2514" s="1">
        <f t="shared" si="314"/>
        <v>30.056130096276092</v>
      </c>
      <c r="H2514" s="1">
        <f t="shared" si="315"/>
        <v>23.390007017962262</v>
      </c>
      <c r="I2514" s="6">
        <f t="shared" si="316"/>
        <v>-1.4035908687953458E-2</v>
      </c>
      <c r="J2514" s="6">
        <f t="shared" si="316"/>
        <v>-2.9640842157207747E-2</v>
      </c>
      <c r="K2514" s="6">
        <f t="shared" si="317"/>
        <v>-1.560493346925429E-2</v>
      </c>
      <c r="L2514" s="7">
        <f t="shared" si="318"/>
        <v>356.17406354907496</v>
      </c>
      <c r="M2514" s="6">
        <f t="shared" si="319"/>
        <v>-8.1330273628102967E-3</v>
      </c>
      <c r="N2514" s="1"/>
    </row>
    <row r="2515" spans="1:14" x14ac:dyDescent="0.25">
      <c r="A2515" s="3">
        <v>44082</v>
      </c>
      <c r="B2515" s="1">
        <v>3331.8400879999999</v>
      </c>
      <c r="C2515" s="1">
        <v>202.66000399999999</v>
      </c>
      <c r="D2515" s="1">
        <v>1523.599976</v>
      </c>
      <c r="E2515" s="1">
        <f t="shared" si="312"/>
        <v>1565.3292983968336</v>
      </c>
      <c r="F2515" s="1">
        <f t="shared" si="313"/>
        <v>41.729322396833595</v>
      </c>
      <c r="G2515" s="1">
        <f t="shared" si="314"/>
        <v>-11.716814717404759</v>
      </c>
      <c r="H2515" s="1">
        <f t="shared" si="315"/>
        <v>53.446137114238354</v>
      </c>
      <c r="I2515" s="6">
        <f t="shared" si="316"/>
        <v>-5.4095663943990679E-2</v>
      </c>
      <c r="J2515" s="6">
        <f t="shared" si="316"/>
        <v>-3.6434114646966886E-2</v>
      </c>
      <c r="K2515" s="6">
        <f t="shared" si="317"/>
        <v>1.7661549297023793E-2</v>
      </c>
      <c r="L2515" s="7">
        <f t="shared" si="318"/>
        <v>362.46464933076822</v>
      </c>
      <c r="M2515" s="6">
        <f t="shared" si="319"/>
        <v>-2.7756342088176567E-2</v>
      </c>
      <c r="N2515" s="1"/>
    </row>
    <row r="2516" spans="1:14" x14ac:dyDescent="0.25">
      <c r="A2516" s="3">
        <v>44083</v>
      </c>
      <c r="B2516" s="1">
        <v>3398.959961</v>
      </c>
      <c r="C2516" s="1">
        <v>211.28999300000001</v>
      </c>
      <c r="D2516" s="1">
        <v>1547.2299800000001</v>
      </c>
      <c r="E2516" s="1">
        <f t="shared" si="312"/>
        <v>1616.9504999025464</v>
      </c>
      <c r="F2516" s="1">
        <f t="shared" si="313"/>
        <v>69.720519902546357</v>
      </c>
      <c r="G2516" s="1">
        <f t="shared" si="314"/>
        <v>27.991197505712762</v>
      </c>
      <c r="H2516" s="1">
        <f t="shared" si="315"/>
        <v>41.729322396833595</v>
      </c>
      <c r="I2516" s="6">
        <f t="shared" si="316"/>
        <v>4.258358250106431E-2</v>
      </c>
      <c r="J2516" s="6">
        <f t="shared" si="316"/>
        <v>1.5509322901170908E-2</v>
      </c>
      <c r="K2516" s="6">
        <f t="shared" si="317"/>
        <v>-2.7074259599893402E-2</v>
      </c>
      <c r="L2516" s="7">
        <f t="shared" si="318"/>
        <v>352.6511873190027</v>
      </c>
      <c r="M2516" s="6">
        <f t="shared" si="319"/>
        <v>2.0144986322044645E-2</v>
      </c>
      <c r="N2516" s="1"/>
    </row>
    <row r="2517" spans="1:14" x14ac:dyDescent="0.25">
      <c r="A2517" s="3">
        <v>44084</v>
      </c>
      <c r="B2517" s="1">
        <v>3339.1899410000001</v>
      </c>
      <c r="C2517" s="1">
        <v>205.36999499999999</v>
      </c>
      <c r="D2517" s="1">
        <v>1526.0500489999999</v>
      </c>
      <c r="E2517" s="1">
        <f>$Q$2+$P$2*C2517</f>
        <v>1581.5393991848725</v>
      </c>
      <c r="F2517" s="1">
        <f t="shared" si="313"/>
        <v>55.489350184872592</v>
      </c>
      <c r="G2517" s="1">
        <f t="shared" si="314"/>
        <v>-14.231169717673765</v>
      </c>
      <c r="H2517" s="1">
        <f t="shared" si="315"/>
        <v>69.720519902546357</v>
      </c>
      <c r="I2517" s="6">
        <f t="shared" si="316"/>
        <v>-2.8018354849394189E-2</v>
      </c>
      <c r="J2517" s="6">
        <f t="shared" si="316"/>
        <v>-1.3688935241547018E-2</v>
      </c>
      <c r="K2517" s="6">
        <f t="shared" si="317"/>
        <v>1.4329419607847171E-2</v>
      </c>
      <c r="L2517" s="7">
        <f t="shared" si="318"/>
        <v>357.70447415730223</v>
      </c>
      <c r="M2517" s="6">
        <f t="shared" si="319"/>
        <v>-1.7584796727765806E-2</v>
      </c>
      <c r="N2517" s="1"/>
    </row>
    <row r="2518" spans="1:14" x14ac:dyDescent="0.25">
      <c r="A2518" s="3">
        <v>44085</v>
      </c>
      <c r="B2518" s="1">
        <v>3340.969971</v>
      </c>
      <c r="C2518" s="1">
        <v>204.029999</v>
      </c>
      <c r="D2518" s="1">
        <v>1515.76001</v>
      </c>
      <c r="E2518" s="1">
        <f t="shared" si="312"/>
        <v>1573.5240699031262</v>
      </c>
      <c r="F2518" s="1">
        <f t="shared" si="313"/>
        <v>57.764059903126281</v>
      </c>
      <c r="G2518" s="1">
        <f t="shared" si="314"/>
        <v>2.2747097182536891</v>
      </c>
      <c r="H2518" s="1">
        <f t="shared" si="315"/>
        <v>55.489350184872592</v>
      </c>
      <c r="I2518" s="6">
        <f t="shared" si="316"/>
        <v>-6.5247895633439024E-3</v>
      </c>
      <c r="J2518" s="6">
        <f t="shared" si="316"/>
        <v>-6.7429236719613872E-3</v>
      </c>
      <c r="K2518" s="6">
        <f t="shared" si="317"/>
        <v>-2.1813410861748483E-4</v>
      </c>
      <c r="L2518" s="7">
        <f t="shared" si="318"/>
        <v>357.62644661068344</v>
      </c>
      <c r="M2518" s="6">
        <f t="shared" si="319"/>
        <v>5.3307240122646427E-4</v>
      </c>
      <c r="N2518" s="1"/>
    </row>
    <row r="2521" spans="1:14" x14ac:dyDescent="0.25">
      <c r="C2521">
        <v>2</v>
      </c>
      <c r="D2521">
        <v>4</v>
      </c>
    </row>
    <row r="2522" spans="1:14" x14ac:dyDescent="0.25">
      <c r="A2522">
        <v>0</v>
      </c>
      <c r="C2522">
        <v>0.37038300000000002</v>
      </c>
      <c r="D2522">
        <v>0.259322</v>
      </c>
      <c r="E2522">
        <v>0</v>
      </c>
      <c r="F2522" t="s">
        <v>1</v>
      </c>
    </row>
    <row r="2523" spans="1:14" x14ac:dyDescent="0.25">
      <c r="A2523">
        <v>1</v>
      </c>
      <c r="C2523">
        <v>1.087461</v>
      </c>
      <c r="D2523">
        <v>0.90442800000000001</v>
      </c>
      <c r="E2523">
        <v>1</v>
      </c>
      <c r="F2523" t="s">
        <v>2</v>
      </c>
    </row>
    <row r="2524" spans="1:14" x14ac:dyDescent="0.25">
      <c r="A2524">
        <v>2</v>
      </c>
      <c r="C2524">
        <v>0.45165100000000002</v>
      </c>
      <c r="D2524">
        <v>0.39268599999999998</v>
      </c>
      <c r="E2524">
        <v>2</v>
      </c>
      <c r="F2524" t="s">
        <v>3</v>
      </c>
    </row>
    <row r="2525" spans="1:14" x14ac:dyDescent="0.25">
      <c r="A2525">
        <v>3</v>
      </c>
      <c r="C2525">
        <v>5.3084579999999999</v>
      </c>
      <c r="D2525">
        <v>6.2065210000000004</v>
      </c>
      <c r="E2525">
        <v>3</v>
      </c>
      <c r="F2525" t="s">
        <v>4</v>
      </c>
    </row>
    <row r="2526" spans="1:14" x14ac:dyDescent="0.25">
      <c r="A2526">
        <v>4</v>
      </c>
      <c r="C2526">
        <v>5.3084009999999999</v>
      </c>
      <c r="D2526">
        <v>6.2170180000000004</v>
      </c>
      <c r="E2526">
        <v>4</v>
      </c>
      <c r="F2526" t="s">
        <v>5</v>
      </c>
    </row>
    <row r="2527" spans="1:14" x14ac:dyDescent="0.25">
      <c r="A2527">
        <v>5</v>
      </c>
      <c r="C2527">
        <v>1.449552</v>
      </c>
      <c r="D2527">
        <v>1.4256279999999999</v>
      </c>
      <c r="E2527">
        <v>5</v>
      </c>
      <c r="F2527" t="s">
        <v>6</v>
      </c>
    </row>
    <row r="2528" spans="1:14" x14ac:dyDescent="0.25">
      <c r="A2528">
        <v>6</v>
      </c>
      <c r="C2528">
        <v>0.37554300000000002</v>
      </c>
      <c r="D2528">
        <v>0.25440200000000002</v>
      </c>
      <c r="E2528">
        <v>6</v>
      </c>
      <c r="F2528" t="s">
        <v>7</v>
      </c>
    </row>
    <row r="2529" spans="1:6" x14ac:dyDescent="0.25">
      <c r="A2529">
        <v>7</v>
      </c>
      <c r="C2529">
        <v>1.0869610000000001</v>
      </c>
      <c r="D2529">
        <v>1.4791080000000001</v>
      </c>
      <c r="E2529">
        <v>7</v>
      </c>
      <c r="F2529" t="s">
        <v>8</v>
      </c>
    </row>
    <row r="2530" spans="1:6" x14ac:dyDescent="0.25">
      <c r="A2530">
        <v>8</v>
      </c>
      <c r="C2530">
        <v>1.086274</v>
      </c>
      <c r="D2530">
        <v>1.4971479999999999</v>
      </c>
      <c r="E2530">
        <v>8</v>
      </c>
      <c r="F2530" t="s">
        <v>9</v>
      </c>
    </row>
    <row r="2531" spans="1:6" x14ac:dyDescent="0.25">
      <c r="A2531">
        <v>9</v>
      </c>
      <c r="C2531">
        <v>9.5625000000000002E-2</v>
      </c>
      <c r="D2531">
        <v>4.4838999999999997E-2</v>
      </c>
      <c r="E2531">
        <v>9</v>
      </c>
      <c r="F2531" t="s">
        <v>10</v>
      </c>
    </row>
    <row r="2532" spans="1:6" x14ac:dyDescent="0.25">
      <c r="A2532">
        <v>10</v>
      </c>
      <c r="C2532">
        <v>0.35661799999999999</v>
      </c>
      <c r="D2532">
        <v>0.29528900000000002</v>
      </c>
      <c r="E2532">
        <v>10</v>
      </c>
      <c r="F2532" t="s">
        <v>11</v>
      </c>
    </row>
    <row r="2533" spans="1:6" x14ac:dyDescent="0.25">
      <c r="A2533">
        <v>11</v>
      </c>
      <c r="C2533">
        <v>0.33413500000000002</v>
      </c>
      <c r="D2533">
        <v>0.200154</v>
      </c>
      <c r="E2533">
        <v>11</v>
      </c>
      <c r="F2533" t="s">
        <v>12</v>
      </c>
    </row>
    <row r="2534" spans="1:6" x14ac:dyDescent="0.25">
      <c r="A2534">
        <v>12</v>
      </c>
      <c r="C2534">
        <v>0.104715</v>
      </c>
      <c r="D2534">
        <v>5.2814E-2</v>
      </c>
      <c r="E2534">
        <v>12</v>
      </c>
      <c r="F2534" t="s">
        <v>13</v>
      </c>
    </row>
    <row r="2535" spans="1:6" x14ac:dyDescent="0.25">
      <c r="A2535">
        <v>13</v>
      </c>
      <c r="C2535">
        <v>0.17414099999999999</v>
      </c>
      <c r="D2535">
        <v>0.13905100000000001</v>
      </c>
      <c r="E2535">
        <v>13</v>
      </c>
      <c r="F2535" t="s">
        <v>14</v>
      </c>
    </row>
    <row r="2536" spans="1:6" x14ac:dyDescent="0.25">
      <c r="A2536">
        <v>14</v>
      </c>
      <c r="C2536">
        <v>0.78574500000000003</v>
      </c>
      <c r="D2536">
        <v>0.77826700000000004</v>
      </c>
      <c r="E2536">
        <v>14</v>
      </c>
      <c r="F2536" t="s">
        <v>15</v>
      </c>
    </row>
    <row r="2537" spans="1:6" x14ac:dyDescent="0.25">
      <c r="A2537">
        <v>15</v>
      </c>
      <c r="C2537">
        <v>0.752888</v>
      </c>
      <c r="D2537">
        <v>0.77917400000000003</v>
      </c>
      <c r="E2537">
        <v>15</v>
      </c>
      <c r="F2537" t="s">
        <v>16</v>
      </c>
    </row>
    <row r="2538" spans="1:6" x14ac:dyDescent="0.25">
      <c r="A2538">
        <v>0</v>
      </c>
      <c r="C2538">
        <v>1.2970000000000001E-2</v>
      </c>
      <c r="D2538">
        <v>8.1932000000000005E-2</v>
      </c>
      <c r="F2538" t="s">
        <v>1</v>
      </c>
    </row>
    <row r="2539" spans="1:6" x14ac:dyDescent="0.25">
      <c r="A2539">
        <v>1</v>
      </c>
      <c r="C2539">
        <v>0</v>
      </c>
      <c r="D2539">
        <v>0</v>
      </c>
      <c r="F2539" t="s">
        <v>2</v>
      </c>
    </row>
    <row r="2540" spans="1:6" x14ac:dyDescent="0.25">
      <c r="A2540">
        <v>2</v>
      </c>
      <c r="C2540">
        <v>2.447E-3</v>
      </c>
      <c r="D2540">
        <v>8.4329999999999995E-3</v>
      </c>
      <c r="F2540" t="s">
        <v>3</v>
      </c>
    </row>
    <row r="2541" spans="1:6" x14ac:dyDescent="0.25">
      <c r="A2541">
        <v>3</v>
      </c>
      <c r="C2541">
        <v>0</v>
      </c>
      <c r="D2541">
        <v>0</v>
      </c>
      <c r="F2541" t="s">
        <v>4</v>
      </c>
    </row>
    <row r="2542" spans="1:6" x14ac:dyDescent="0.25">
      <c r="A2542">
        <v>4</v>
      </c>
      <c r="C2542">
        <v>0</v>
      </c>
      <c r="D2542">
        <v>0</v>
      </c>
      <c r="F2542" t="s">
        <v>5</v>
      </c>
    </row>
    <row r="2543" spans="1:6" x14ac:dyDescent="0.25">
      <c r="A2543">
        <v>5</v>
      </c>
      <c r="C2543">
        <v>0</v>
      </c>
      <c r="D2543">
        <v>0</v>
      </c>
      <c r="F2543" t="s">
        <v>6</v>
      </c>
    </row>
    <row r="2544" spans="1:6" x14ac:dyDescent="0.25">
      <c r="A2544">
        <v>6</v>
      </c>
      <c r="C2544">
        <v>1.1762E-2</v>
      </c>
      <c r="D2544">
        <v>8.7901000000000007E-2</v>
      </c>
      <c r="F2544" t="s">
        <v>7</v>
      </c>
    </row>
    <row r="2545" spans="1:6" x14ac:dyDescent="0.25">
      <c r="A2545">
        <v>7</v>
      </c>
      <c r="C2545">
        <v>0</v>
      </c>
      <c r="D2545">
        <v>0</v>
      </c>
      <c r="F2545" t="s">
        <v>8</v>
      </c>
    </row>
    <row r="2546" spans="1:6" x14ac:dyDescent="0.25">
      <c r="A2546">
        <v>8</v>
      </c>
      <c r="C2546">
        <v>0</v>
      </c>
      <c r="D2546">
        <v>0</v>
      </c>
      <c r="F2546" t="s">
        <v>9</v>
      </c>
    </row>
    <row r="2547" spans="1:6" x14ac:dyDescent="0.25">
      <c r="A2547">
        <v>9</v>
      </c>
      <c r="C2547">
        <v>0.52121600000000001</v>
      </c>
      <c r="D2547">
        <v>0.76357699999999995</v>
      </c>
      <c r="F2547" t="s">
        <v>10</v>
      </c>
    </row>
    <row r="2548" spans="1:6" x14ac:dyDescent="0.25">
      <c r="A2548">
        <v>10</v>
      </c>
      <c r="C2548">
        <v>1.6744999999999999E-2</v>
      </c>
      <c r="D2548">
        <v>4.7606999999999997E-2</v>
      </c>
      <c r="F2548" t="s">
        <v>11</v>
      </c>
    </row>
    <row r="2549" spans="1:6" x14ac:dyDescent="0.25">
      <c r="A2549">
        <v>11</v>
      </c>
      <c r="C2549">
        <v>2.4996999999999998E-2</v>
      </c>
      <c r="D2549">
        <v>0.17937700000000001</v>
      </c>
      <c r="F2549" t="s">
        <v>12</v>
      </c>
    </row>
    <row r="2550" spans="1:6" x14ac:dyDescent="0.25">
      <c r="A2550">
        <v>12</v>
      </c>
      <c r="C2550">
        <v>0.48239900000000002</v>
      </c>
      <c r="D2550">
        <v>0.72312200000000004</v>
      </c>
      <c r="F2550" t="s">
        <v>13</v>
      </c>
    </row>
    <row r="2551" spans="1:6" x14ac:dyDescent="0.25">
      <c r="A2551">
        <v>13</v>
      </c>
      <c r="C2551">
        <v>0.24273700000000001</v>
      </c>
      <c r="D2551">
        <v>0.35093200000000002</v>
      </c>
      <c r="F2551" t="s">
        <v>14</v>
      </c>
    </row>
    <row r="2552" spans="1:6" x14ac:dyDescent="0.25">
      <c r="A2552">
        <v>14</v>
      </c>
      <c r="C2552">
        <v>0</v>
      </c>
      <c r="D2552">
        <v>0</v>
      </c>
      <c r="F2552" t="s">
        <v>15</v>
      </c>
    </row>
    <row r="2553" spans="1:6" x14ac:dyDescent="0.25">
      <c r="A2553">
        <v>15</v>
      </c>
      <c r="C2553">
        <v>0</v>
      </c>
      <c r="D2553">
        <v>0</v>
      </c>
      <c r="F2553" t="s">
        <v>16</v>
      </c>
    </row>
    <row r="2554" spans="1:6" x14ac:dyDescent="0.25">
      <c r="A2554">
        <v>0</v>
      </c>
      <c r="C2554">
        <v>2.9173000000000001E-2</v>
      </c>
      <c r="D2554">
        <v>2.3271E-2</v>
      </c>
    </row>
    <row r="2555" spans="1:6" x14ac:dyDescent="0.25">
      <c r="A2555">
        <v>1</v>
      </c>
      <c r="C2555">
        <v>4.6452E-2</v>
      </c>
      <c r="D2555">
        <v>3.5775000000000001E-2</v>
      </c>
    </row>
    <row r="2556" spans="1:6" x14ac:dyDescent="0.25">
      <c r="A2556">
        <v>2</v>
      </c>
      <c r="C2556">
        <v>3.3655999999999998E-2</v>
      </c>
      <c r="D2556">
        <v>3.0508E-2</v>
      </c>
    </row>
    <row r="2557" spans="1:6" x14ac:dyDescent="0.25">
      <c r="A2557">
        <v>3</v>
      </c>
      <c r="C2557">
        <v>7.7266000000000001E-2</v>
      </c>
      <c r="D2557">
        <v>7.5620999999999994E-2</v>
      </c>
    </row>
    <row r="2558" spans="1:6" x14ac:dyDescent="0.25">
      <c r="A2558">
        <v>4</v>
      </c>
      <c r="C2558">
        <v>7.7184000000000003E-2</v>
      </c>
      <c r="D2558">
        <v>7.6134999999999994E-2</v>
      </c>
    </row>
    <row r="2559" spans="1:6" x14ac:dyDescent="0.25">
      <c r="A2559">
        <v>5</v>
      </c>
      <c r="C2559">
        <v>4.9328999999999998E-2</v>
      </c>
      <c r="D2559">
        <v>4.8855999999999997E-2</v>
      </c>
    </row>
    <row r="2560" spans="1:6" x14ac:dyDescent="0.25">
      <c r="A2560">
        <v>6</v>
      </c>
      <c r="C2560">
        <v>2.989E-2</v>
      </c>
      <c r="D2560">
        <v>2.3411000000000001E-2</v>
      </c>
    </row>
    <row r="2561" spans="1:4" x14ac:dyDescent="0.25">
      <c r="A2561">
        <v>7</v>
      </c>
      <c r="C2561">
        <v>4.0216000000000002E-2</v>
      </c>
      <c r="D2561">
        <v>3.8300000000000001E-2</v>
      </c>
    </row>
    <row r="2562" spans="1:4" x14ac:dyDescent="0.25">
      <c r="A2562">
        <v>8</v>
      </c>
      <c r="C2562">
        <v>4.0129999999999999E-2</v>
      </c>
      <c r="D2562">
        <v>3.8461000000000002E-2</v>
      </c>
    </row>
    <row r="2563" spans="1:4" x14ac:dyDescent="0.25">
      <c r="A2563">
        <v>9</v>
      </c>
      <c r="C2563">
        <v>1.2988E-2</v>
      </c>
      <c r="D2563">
        <v>1.0607999999999999E-2</v>
      </c>
    </row>
    <row r="2564" spans="1:4" x14ac:dyDescent="0.25">
      <c r="A2564">
        <v>10</v>
      </c>
      <c r="C2564">
        <v>2.8805999999999998E-2</v>
      </c>
      <c r="D2564">
        <v>2.5751E-2</v>
      </c>
    </row>
    <row r="2565" spans="1:4" x14ac:dyDescent="0.25">
      <c r="A2565">
        <v>11</v>
      </c>
      <c r="C2565">
        <v>2.9274999999999999E-2</v>
      </c>
      <c r="D2565">
        <v>2.0544E-2</v>
      </c>
    </row>
    <row r="2566" spans="1:4" x14ac:dyDescent="0.25">
      <c r="A2566">
        <v>12</v>
      </c>
      <c r="C2566">
        <v>1.4366E-2</v>
      </c>
      <c r="D2566">
        <v>1.2197E-2</v>
      </c>
    </row>
    <row r="2567" spans="1:4" x14ac:dyDescent="0.25">
      <c r="A2567">
        <v>13</v>
      </c>
      <c r="C2567">
        <v>1.7963E-2</v>
      </c>
      <c r="D2567">
        <v>1.6126999999999999E-2</v>
      </c>
    </row>
    <row r="2568" spans="1:4" x14ac:dyDescent="0.25">
      <c r="A2568">
        <v>14</v>
      </c>
      <c r="C2568">
        <v>3.6200000000000003E-2</v>
      </c>
      <c r="D2568">
        <v>2.9323999999999999E-2</v>
      </c>
    </row>
    <row r="2569" spans="1:4" x14ac:dyDescent="0.25">
      <c r="A2569">
        <v>15</v>
      </c>
      <c r="C2569">
        <v>3.5896999999999998E-2</v>
      </c>
      <c r="D2569">
        <v>3.0407E-2</v>
      </c>
    </row>
    <row r="2570" spans="1:4" x14ac:dyDescent="0.25">
      <c r="A2570">
        <v>0</v>
      </c>
      <c r="C2570">
        <v>0.11790299999999999</v>
      </c>
      <c r="D2570">
        <v>0.25936799999999999</v>
      </c>
    </row>
    <row r="2571" spans="1:4" x14ac:dyDescent="0.25">
      <c r="A2571">
        <v>1</v>
      </c>
      <c r="C2571">
        <v>4.4260000000000002E-3</v>
      </c>
      <c r="D2571">
        <v>4.1195000000000002E-2</v>
      </c>
    </row>
    <row r="2572" spans="1:4" x14ac:dyDescent="0.25">
      <c r="A2572">
        <v>2</v>
      </c>
      <c r="C2572">
        <v>5.8112999999999998E-2</v>
      </c>
      <c r="D2572">
        <v>9.8327999999999999E-2</v>
      </c>
    </row>
    <row r="2573" spans="1:4" x14ac:dyDescent="0.25">
      <c r="A2573">
        <v>3</v>
      </c>
      <c r="C2573">
        <v>0</v>
      </c>
      <c r="D2573">
        <v>9.9999999999999995E-7</v>
      </c>
    </row>
    <row r="2574" spans="1:4" x14ac:dyDescent="0.25">
      <c r="A2574">
        <v>4</v>
      </c>
      <c r="C2574">
        <v>0</v>
      </c>
      <c r="D2574">
        <v>9.9999999999999995E-7</v>
      </c>
    </row>
    <row r="2575" spans="1:4" x14ac:dyDescent="0.25">
      <c r="A2575">
        <v>5</v>
      </c>
      <c r="C2575">
        <v>2.215E-3</v>
      </c>
      <c r="D2575">
        <v>2.611E-3</v>
      </c>
    </row>
    <row r="2576" spans="1:4" x14ac:dyDescent="0.25">
      <c r="A2576">
        <v>6</v>
      </c>
      <c r="C2576">
        <v>0.10600999999999999</v>
      </c>
      <c r="D2576">
        <v>0.255166</v>
      </c>
    </row>
    <row r="2577" spans="1:4" x14ac:dyDescent="0.25">
      <c r="A2577">
        <v>7</v>
      </c>
      <c r="C2577">
        <v>1.7201000000000001E-2</v>
      </c>
      <c r="D2577">
        <v>2.5847999999999999E-2</v>
      </c>
    </row>
    <row r="2578" spans="1:4" x14ac:dyDescent="0.25">
      <c r="A2578">
        <v>8</v>
      </c>
      <c r="C2578">
        <v>1.7503999999999999E-2</v>
      </c>
      <c r="D2578">
        <v>2.5062999999999998E-2</v>
      </c>
    </row>
    <row r="2579" spans="1:4" x14ac:dyDescent="0.25">
      <c r="A2579">
        <v>9</v>
      </c>
      <c r="C2579">
        <v>0.65459400000000001</v>
      </c>
      <c r="D2579">
        <v>0.75546400000000002</v>
      </c>
    </row>
    <row r="2580" spans="1:4" x14ac:dyDescent="0.25">
      <c r="A2580">
        <v>10</v>
      </c>
      <c r="C2580">
        <v>0.124388</v>
      </c>
      <c r="D2580">
        <v>0.19156500000000001</v>
      </c>
    </row>
    <row r="2581" spans="1:4" x14ac:dyDescent="0.25">
      <c r="A2581">
        <v>11</v>
      </c>
      <c r="C2581">
        <v>0.116156</v>
      </c>
      <c r="D2581">
        <v>0.34933700000000001</v>
      </c>
    </row>
    <row r="2582" spans="1:4" x14ac:dyDescent="0.25">
      <c r="A2582">
        <v>12</v>
      </c>
      <c r="C2582">
        <v>0.59547399999999995</v>
      </c>
      <c r="D2582">
        <v>0.69021399999999999</v>
      </c>
    </row>
    <row r="2583" spans="1:4" x14ac:dyDescent="0.25">
      <c r="A2583">
        <v>13</v>
      </c>
      <c r="C2583">
        <v>0.44461099999999998</v>
      </c>
      <c r="D2583">
        <v>0.52301600000000004</v>
      </c>
    </row>
    <row r="2584" spans="1:4" x14ac:dyDescent="0.25">
      <c r="A2584">
        <v>14</v>
      </c>
      <c r="C2584">
        <v>3.7185000000000003E-2</v>
      </c>
      <c r="D2584">
        <v>0.117322</v>
      </c>
    </row>
    <row r="2585" spans="1:4" x14ac:dyDescent="0.25">
      <c r="A2585">
        <v>15</v>
      </c>
      <c r="C2585">
        <v>3.9280000000000002E-2</v>
      </c>
      <c r="D2585">
        <v>9.9845000000000003E-2</v>
      </c>
    </row>
    <row r="2586" spans="1:4" x14ac:dyDescent="0.25">
      <c r="A2586">
        <v>0</v>
      </c>
      <c r="C2586">
        <v>1.5037769999999999</v>
      </c>
      <c r="D2586">
        <v>1.4152709999999999</v>
      </c>
    </row>
    <row r="2587" spans="1:4" x14ac:dyDescent="0.25">
      <c r="A2587">
        <v>1</v>
      </c>
      <c r="C2587">
        <v>4.46915</v>
      </c>
      <c r="D2587">
        <v>4.2465109999999999</v>
      </c>
    </row>
    <row r="2588" spans="1:4" x14ac:dyDescent="0.25">
      <c r="A2588">
        <v>2</v>
      </c>
      <c r="C2588">
        <v>1.594992</v>
      </c>
      <c r="D2588">
        <v>1.563704</v>
      </c>
    </row>
    <row r="2589" spans="1:4" x14ac:dyDescent="0.25">
      <c r="A2589">
        <v>3</v>
      </c>
      <c r="C2589">
        <v>5.6140359999999996</v>
      </c>
      <c r="D2589">
        <v>6.1078140000000003</v>
      </c>
    </row>
    <row r="2590" spans="1:4" x14ac:dyDescent="0.25">
      <c r="A2590">
        <v>4</v>
      </c>
      <c r="C2590">
        <v>5.6142399999999997</v>
      </c>
      <c r="D2590">
        <v>6.1187899999999997</v>
      </c>
    </row>
    <row r="2591" spans="1:4" x14ac:dyDescent="0.25">
      <c r="A2591">
        <v>5</v>
      </c>
      <c r="C2591">
        <v>4.2766149999999996</v>
      </c>
      <c r="D2591">
        <v>4.2606479999999998</v>
      </c>
    </row>
    <row r="2592" spans="1:4" x14ac:dyDescent="0.25">
      <c r="A2592">
        <v>6</v>
      </c>
      <c r="C2592">
        <v>1.498664</v>
      </c>
      <c r="D2592">
        <v>1.385815</v>
      </c>
    </row>
    <row r="2593" spans="1:4" x14ac:dyDescent="0.25">
      <c r="A2593">
        <v>7</v>
      </c>
      <c r="C2593">
        <v>2.624409</v>
      </c>
      <c r="D2593">
        <v>3.122538</v>
      </c>
    </row>
    <row r="2594" spans="1:4" x14ac:dyDescent="0.25">
      <c r="A2594">
        <v>8</v>
      </c>
      <c r="C2594">
        <v>2.6241089999999998</v>
      </c>
      <c r="D2594">
        <v>3.1406610000000001</v>
      </c>
    </row>
    <row r="2595" spans="1:4" x14ac:dyDescent="0.25">
      <c r="A2595">
        <v>9</v>
      </c>
      <c r="C2595">
        <v>0.77917800000000004</v>
      </c>
      <c r="D2595">
        <v>0.56353600000000004</v>
      </c>
    </row>
    <row r="2596" spans="1:4" x14ac:dyDescent="0.25">
      <c r="A2596">
        <v>10</v>
      </c>
      <c r="C2596">
        <v>1.470574</v>
      </c>
      <c r="D2596">
        <v>1.4492719999999999</v>
      </c>
    </row>
    <row r="2597" spans="1:4" x14ac:dyDescent="0.25">
      <c r="A2597">
        <v>11</v>
      </c>
      <c r="C2597">
        <v>1.4458169999999999</v>
      </c>
      <c r="D2597">
        <v>1.2662880000000001</v>
      </c>
    </row>
    <row r="2598" spans="1:4" x14ac:dyDescent="0.25">
      <c r="A2598">
        <v>12</v>
      </c>
      <c r="C2598">
        <v>0.76052200000000003</v>
      </c>
      <c r="D2598">
        <v>0.58713700000000002</v>
      </c>
    </row>
    <row r="2599" spans="1:4" x14ac:dyDescent="0.25">
      <c r="A2599">
        <v>13</v>
      </c>
      <c r="C2599">
        <v>1.036314</v>
      </c>
      <c r="D2599">
        <v>0.89200699999999999</v>
      </c>
    </row>
    <row r="2600" spans="1:4" x14ac:dyDescent="0.25">
      <c r="A2600">
        <v>14</v>
      </c>
      <c r="C2600">
        <v>2.2399110000000002</v>
      </c>
      <c r="D2600">
        <v>2.292268</v>
      </c>
    </row>
    <row r="2601" spans="1:4" x14ac:dyDescent="0.25">
      <c r="A2601">
        <v>15</v>
      </c>
      <c r="C2601">
        <v>2.1829079999999998</v>
      </c>
      <c r="D2601">
        <v>2.295102</v>
      </c>
    </row>
    <row r="2602" spans="1:4" x14ac:dyDescent="0.25">
      <c r="A2602">
        <v>0</v>
      </c>
      <c r="C2602">
        <v>7.1100000000000004E-4</v>
      </c>
      <c r="D2602">
        <v>1.1720000000000001E-3</v>
      </c>
    </row>
    <row r="2603" spans="1:4" x14ac:dyDescent="0.25">
      <c r="A2603">
        <v>1</v>
      </c>
      <c r="C2603">
        <v>0</v>
      </c>
      <c r="D2603">
        <v>0</v>
      </c>
    </row>
    <row r="2604" spans="1:4" x14ac:dyDescent="0.25">
      <c r="A2604">
        <v>2</v>
      </c>
      <c r="C2604">
        <v>4.2400000000000001E-4</v>
      </c>
      <c r="D2604">
        <v>5.0600000000000005E-4</v>
      </c>
    </row>
    <row r="2605" spans="1:4" x14ac:dyDescent="0.25">
      <c r="A2605">
        <v>3</v>
      </c>
      <c r="C2605">
        <v>0</v>
      </c>
      <c r="D2605">
        <v>0</v>
      </c>
    </row>
    <row r="2606" spans="1:4" x14ac:dyDescent="0.25">
      <c r="A2606">
        <v>4</v>
      </c>
      <c r="C2606">
        <v>0</v>
      </c>
      <c r="D2606">
        <v>0</v>
      </c>
    </row>
    <row r="2607" spans="1:4" x14ac:dyDescent="0.25">
      <c r="A2607">
        <v>5</v>
      </c>
      <c r="C2607">
        <v>0</v>
      </c>
      <c r="D2607">
        <v>0</v>
      </c>
    </row>
    <row r="2608" spans="1:4" x14ac:dyDescent="0.25">
      <c r="A2608">
        <v>6</v>
      </c>
      <c r="C2608">
        <v>7.3200000000000001E-4</v>
      </c>
      <c r="D2608">
        <v>1.3849999999999999E-3</v>
      </c>
    </row>
    <row r="2609" spans="1:4" x14ac:dyDescent="0.25">
      <c r="A2609">
        <v>7</v>
      </c>
      <c r="C2609">
        <v>9.9999999999999995E-7</v>
      </c>
      <c r="D2609">
        <v>0</v>
      </c>
    </row>
    <row r="2610" spans="1:4" x14ac:dyDescent="0.25">
      <c r="A2610">
        <v>8</v>
      </c>
      <c r="C2610">
        <v>9.9999999999999995E-7</v>
      </c>
      <c r="D2610">
        <v>0</v>
      </c>
    </row>
    <row r="2611" spans="1:4" x14ac:dyDescent="0.25">
      <c r="A2611">
        <v>9</v>
      </c>
      <c r="C2611">
        <v>4.3138999999999997E-2</v>
      </c>
      <c r="D2611">
        <v>0.14487</v>
      </c>
    </row>
    <row r="2612" spans="1:4" x14ac:dyDescent="0.25">
      <c r="A2612">
        <v>10</v>
      </c>
      <c r="C2612">
        <v>8.5700000000000001E-4</v>
      </c>
      <c r="D2612">
        <v>9.6699999999999998E-4</v>
      </c>
    </row>
    <row r="2613" spans="1:4" x14ac:dyDescent="0.25">
      <c r="A2613">
        <v>11</v>
      </c>
      <c r="C2613">
        <v>9.859999999999999E-4</v>
      </c>
      <c r="D2613">
        <v>2.7239999999999999E-3</v>
      </c>
    </row>
    <row r="2614" spans="1:4" x14ac:dyDescent="0.25">
      <c r="A2614">
        <v>12</v>
      </c>
      <c r="C2614">
        <v>4.7960999999999997E-2</v>
      </c>
      <c r="D2614">
        <v>0.126137</v>
      </c>
    </row>
    <row r="2615" spans="1:4" x14ac:dyDescent="0.25">
      <c r="A2615">
        <v>13</v>
      </c>
      <c r="C2615">
        <v>1.0024999999999999E-2</v>
      </c>
      <c r="D2615">
        <v>2.2731999999999999E-2</v>
      </c>
    </row>
    <row r="2616" spans="1:4" x14ac:dyDescent="0.25">
      <c r="A2616">
        <v>14</v>
      </c>
      <c r="C2616">
        <v>1.1E-5</v>
      </c>
      <c r="D2616">
        <v>7.9999999999999996E-6</v>
      </c>
    </row>
    <row r="2617" spans="1:4" x14ac:dyDescent="0.25">
      <c r="A2617">
        <v>15</v>
      </c>
      <c r="C2617">
        <v>1.5E-5</v>
      </c>
      <c r="D2617">
        <v>7.9999999999999996E-6</v>
      </c>
    </row>
    <row r="2618" spans="1:4" x14ac:dyDescent="0.25">
      <c r="A2618">
        <v>0</v>
      </c>
      <c r="C2618">
        <v>4.2696999999999999E-2</v>
      </c>
      <c r="D2618">
        <v>3.4578999999999999E-2</v>
      </c>
    </row>
    <row r="2619" spans="1:4" x14ac:dyDescent="0.25">
      <c r="A2619">
        <v>1</v>
      </c>
      <c r="C2619">
        <v>7.1504999999999999E-2</v>
      </c>
      <c r="D2619">
        <v>6.3046000000000005E-2</v>
      </c>
    </row>
    <row r="2620" spans="1:4" x14ac:dyDescent="0.25">
      <c r="A2620">
        <v>2</v>
      </c>
      <c r="C2620">
        <v>4.8695000000000002E-2</v>
      </c>
      <c r="D2620">
        <v>4.6494000000000001E-2</v>
      </c>
    </row>
    <row r="2621" spans="1:4" x14ac:dyDescent="0.25">
      <c r="A2621">
        <v>3</v>
      </c>
      <c r="C2621">
        <v>0.14093700000000001</v>
      </c>
      <c r="D2621">
        <v>0.14796000000000001</v>
      </c>
    </row>
    <row r="2622" spans="1:4" x14ac:dyDescent="0.25">
      <c r="A2622">
        <v>4</v>
      </c>
      <c r="C2622">
        <v>0.140961</v>
      </c>
      <c r="D2622">
        <v>0.147704</v>
      </c>
    </row>
    <row r="2623" spans="1:4" x14ac:dyDescent="0.25">
      <c r="A2623">
        <v>5</v>
      </c>
      <c r="C2623">
        <v>9.8927000000000001E-2</v>
      </c>
      <c r="D2623">
        <v>9.6379000000000006E-2</v>
      </c>
    </row>
    <row r="2624" spans="1:4" x14ac:dyDescent="0.25">
      <c r="A2624">
        <v>6</v>
      </c>
      <c r="C2624">
        <v>4.2962E-2</v>
      </c>
      <c r="D2624">
        <v>3.5339000000000002E-2</v>
      </c>
    </row>
    <row r="2625" spans="1:4" x14ac:dyDescent="0.25">
      <c r="A2625">
        <v>7</v>
      </c>
      <c r="C2625">
        <v>6.8899000000000002E-2</v>
      </c>
      <c r="D2625">
        <v>7.2900999999999994E-2</v>
      </c>
    </row>
    <row r="2626" spans="1:4" x14ac:dyDescent="0.25">
      <c r="A2626">
        <v>8</v>
      </c>
      <c r="C2626">
        <v>6.8908999999999998E-2</v>
      </c>
      <c r="D2626">
        <v>7.2868000000000002E-2</v>
      </c>
    </row>
    <row r="2627" spans="1:4" x14ac:dyDescent="0.25">
      <c r="A2627">
        <v>9</v>
      </c>
      <c r="C2627">
        <v>2.3463000000000001E-2</v>
      </c>
      <c r="D2627">
        <v>2.1309000000000002E-2</v>
      </c>
    </row>
    <row r="2628" spans="1:4" x14ac:dyDescent="0.25">
      <c r="A2628">
        <v>10</v>
      </c>
      <c r="C2628">
        <v>4.1994999999999998E-2</v>
      </c>
      <c r="D2628">
        <v>3.8268000000000003E-2</v>
      </c>
    </row>
    <row r="2629" spans="1:4" x14ac:dyDescent="0.25">
      <c r="A2629">
        <v>11</v>
      </c>
      <c r="C2629">
        <v>4.6264E-2</v>
      </c>
      <c r="D2629">
        <v>3.4939999999999999E-2</v>
      </c>
    </row>
    <row r="2630" spans="1:4" x14ac:dyDescent="0.25">
      <c r="A2630">
        <v>12</v>
      </c>
      <c r="C2630">
        <v>2.7671000000000001E-2</v>
      </c>
      <c r="D2630">
        <v>2.1531999999999999E-2</v>
      </c>
    </row>
    <row r="2631" spans="1:4" x14ac:dyDescent="0.25">
      <c r="A2631">
        <v>13</v>
      </c>
      <c r="C2631">
        <v>3.0211999999999999E-2</v>
      </c>
      <c r="D2631">
        <v>2.7785000000000001E-2</v>
      </c>
    </row>
    <row r="2632" spans="1:4" x14ac:dyDescent="0.25">
      <c r="A2632">
        <v>14</v>
      </c>
      <c r="C2632">
        <v>5.9414000000000002E-2</v>
      </c>
      <c r="D2632">
        <v>5.5315000000000003E-2</v>
      </c>
    </row>
    <row r="2633" spans="1:4" x14ac:dyDescent="0.25">
      <c r="A2633">
        <v>15</v>
      </c>
      <c r="C2633">
        <v>5.7946999999999999E-2</v>
      </c>
      <c r="D2633">
        <v>5.5592999999999997E-2</v>
      </c>
    </row>
    <row r="2634" spans="1:4" x14ac:dyDescent="0.25">
      <c r="A2634">
        <v>0</v>
      </c>
      <c r="C2634">
        <v>3.6470000000000001E-3</v>
      </c>
      <c r="D2634">
        <v>5.6376999999999997E-2</v>
      </c>
    </row>
    <row r="2635" spans="1:4" x14ac:dyDescent="0.25">
      <c r="A2635">
        <v>1</v>
      </c>
      <c r="C2635">
        <v>0</v>
      </c>
      <c r="D2635">
        <v>0</v>
      </c>
    </row>
    <row r="2636" spans="1:4" x14ac:dyDescent="0.25">
      <c r="A2636">
        <v>2</v>
      </c>
      <c r="C2636">
        <v>3.0600000000000001E-4</v>
      </c>
      <c r="D2636">
        <v>8.61E-4</v>
      </c>
    </row>
    <row r="2637" spans="1:4" x14ac:dyDescent="0.25">
      <c r="A2637">
        <v>3</v>
      </c>
      <c r="C2637">
        <v>0</v>
      </c>
      <c r="D2637">
        <v>0</v>
      </c>
    </row>
    <row r="2638" spans="1:4" x14ac:dyDescent="0.25">
      <c r="A2638">
        <v>4</v>
      </c>
      <c r="C2638">
        <v>0</v>
      </c>
      <c r="D2638">
        <v>0</v>
      </c>
    </row>
    <row r="2639" spans="1:4" x14ac:dyDescent="0.25">
      <c r="A2639">
        <v>5</v>
      </c>
      <c r="C2639">
        <v>0</v>
      </c>
      <c r="D2639">
        <v>0</v>
      </c>
    </row>
    <row r="2640" spans="1:4" x14ac:dyDescent="0.25">
      <c r="A2640">
        <v>6</v>
      </c>
      <c r="C2640">
        <v>3.297E-3</v>
      </c>
      <c r="D2640">
        <v>4.5360999999999999E-2</v>
      </c>
    </row>
    <row r="2641" spans="1:4" x14ac:dyDescent="0.25">
      <c r="A2641">
        <v>7</v>
      </c>
      <c r="C2641">
        <v>0</v>
      </c>
      <c r="D2641">
        <v>0</v>
      </c>
    </row>
    <row r="2642" spans="1:4" x14ac:dyDescent="0.25">
      <c r="A2642">
        <v>8</v>
      </c>
      <c r="C2642">
        <v>0</v>
      </c>
      <c r="D2642">
        <v>0</v>
      </c>
    </row>
    <row r="2643" spans="1:4" x14ac:dyDescent="0.25">
      <c r="A2643">
        <v>9</v>
      </c>
      <c r="C2643">
        <v>0.57094699999999998</v>
      </c>
      <c r="D2643">
        <v>0.73765400000000003</v>
      </c>
    </row>
    <row r="2644" spans="1:4" x14ac:dyDescent="0.25">
      <c r="A2644">
        <v>10</v>
      </c>
      <c r="C2644">
        <v>4.7460000000000002E-3</v>
      </c>
      <c r="D2644">
        <v>1.8394000000000001E-2</v>
      </c>
    </row>
    <row r="2645" spans="1:4" x14ac:dyDescent="0.25">
      <c r="A2645">
        <v>11</v>
      </c>
      <c r="C2645">
        <v>8.7699999999999996E-4</v>
      </c>
      <c r="D2645">
        <v>5.0883999999999999E-2</v>
      </c>
    </row>
    <row r="2646" spans="1:4" x14ac:dyDescent="0.25">
      <c r="A2646">
        <v>12</v>
      </c>
      <c r="C2646">
        <v>0.28578900000000002</v>
      </c>
      <c r="D2646">
        <v>0.72182900000000005</v>
      </c>
    </row>
    <row r="2647" spans="1:4" x14ac:dyDescent="0.25">
      <c r="A2647">
        <v>13</v>
      </c>
      <c r="C2647">
        <v>0.16664599999999999</v>
      </c>
      <c r="D2647">
        <v>0.285603</v>
      </c>
    </row>
    <row r="2648" spans="1:4" x14ac:dyDescent="0.25">
      <c r="A2648">
        <v>14</v>
      </c>
      <c r="C2648">
        <v>9.9999999999999995E-7</v>
      </c>
      <c r="D2648">
        <v>1.4E-5</v>
      </c>
    </row>
    <row r="2649" spans="1:4" x14ac:dyDescent="0.25">
      <c r="A2649">
        <v>15</v>
      </c>
      <c r="C2649">
        <v>3.0000000000000001E-6</v>
      </c>
      <c r="D2649">
        <v>1.2E-5</v>
      </c>
    </row>
    <row r="2650" spans="1:4" x14ac:dyDescent="0.25">
      <c r="A2650">
        <v>0</v>
      </c>
      <c r="C2650">
        <v>45.735996</v>
      </c>
      <c r="D2650">
        <v>38.244754999999998</v>
      </c>
    </row>
    <row r="2651" spans="1:4" x14ac:dyDescent="0.25">
      <c r="A2651">
        <v>1</v>
      </c>
      <c r="C2651">
        <v>57.939055000000003</v>
      </c>
      <c r="D2651">
        <v>44.170001999999997</v>
      </c>
    </row>
    <row r="2652" spans="1:4" x14ac:dyDescent="0.25">
      <c r="A2652">
        <v>2</v>
      </c>
      <c r="C2652">
        <v>50.615003000000002</v>
      </c>
      <c r="D2652">
        <v>44.293635000000002</v>
      </c>
    </row>
    <row r="2653" spans="1:4" x14ac:dyDescent="0.25">
      <c r="A2653">
        <v>3</v>
      </c>
      <c r="C2653">
        <v>220.26921400000001</v>
      </c>
      <c r="D2653">
        <v>233.73897299999999</v>
      </c>
    </row>
    <row r="2654" spans="1:4" x14ac:dyDescent="0.25">
      <c r="A2654">
        <v>4</v>
      </c>
      <c r="C2654">
        <v>220.26921400000001</v>
      </c>
      <c r="D2654">
        <v>232.38299799999999</v>
      </c>
    </row>
    <row r="2655" spans="1:4" x14ac:dyDescent="0.25">
      <c r="A2655">
        <v>5</v>
      </c>
      <c r="C2655">
        <v>184.14229399999999</v>
      </c>
      <c r="D2655">
        <v>192.48753500000001</v>
      </c>
    </row>
    <row r="2656" spans="1:4" x14ac:dyDescent="0.25">
      <c r="A2656">
        <v>6</v>
      </c>
      <c r="C2656">
        <v>48.217089000000001</v>
      </c>
      <c r="D2656">
        <v>38.546657000000003</v>
      </c>
    </row>
    <row r="2657" spans="1:4" x14ac:dyDescent="0.25">
      <c r="A2657">
        <v>7</v>
      </c>
      <c r="C2657">
        <v>57.678392000000002</v>
      </c>
      <c r="D2657">
        <v>58.009940999999998</v>
      </c>
    </row>
    <row r="2658" spans="1:4" x14ac:dyDescent="0.25">
      <c r="A2658">
        <v>8</v>
      </c>
      <c r="C2658">
        <v>57.662455000000001</v>
      </c>
      <c r="D2658">
        <v>55.041085000000002</v>
      </c>
    </row>
    <row r="2659" spans="1:4" x14ac:dyDescent="0.25">
      <c r="A2659">
        <v>9</v>
      </c>
      <c r="C2659">
        <v>16.224270000000001</v>
      </c>
      <c r="D2659">
        <v>9.0146099999999993</v>
      </c>
    </row>
    <row r="2660" spans="1:4" x14ac:dyDescent="0.25">
      <c r="A2660">
        <v>10</v>
      </c>
      <c r="C2660">
        <v>44.539670000000001</v>
      </c>
      <c r="D2660">
        <v>43.080953000000001</v>
      </c>
    </row>
    <row r="2661" spans="1:4" x14ac:dyDescent="0.25">
      <c r="A2661">
        <v>11</v>
      </c>
      <c r="C2661">
        <v>46.337941999999998</v>
      </c>
      <c r="D2661">
        <v>36.108629999999998</v>
      </c>
    </row>
    <row r="2662" spans="1:4" x14ac:dyDescent="0.25">
      <c r="A2662">
        <v>12</v>
      </c>
      <c r="C2662">
        <v>12.980798999999999</v>
      </c>
      <c r="D2662">
        <v>8.928426</v>
      </c>
    </row>
    <row r="2663" spans="1:4" x14ac:dyDescent="0.25">
      <c r="A2663">
        <v>13</v>
      </c>
      <c r="C2663">
        <v>19.403469000000001</v>
      </c>
      <c r="D2663">
        <v>10.772576000000001</v>
      </c>
    </row>
    <row r="2664" spans="1:4" x14ac:dyDescent="0.25">
      <c r="A2664">
        <v>14</v>
      </c>
      <c r="C2664">
        <v>50.301062000000002</v>
      </c>
      <c r="D2664">
        <v>33.150539000000002</v>
      </c>
    </row>
    <row r="2665" spans="1:4" x14ac:dyDescent="0.25">
      <c r="A2665">
        <v>15</v>
      </c>
      <c r="C2665">
        <v>45.772644999999997</v>
      </c>
      <c r="D2665">
        <v>33.090893999999999</v>
      </c>
    </row>
    <row r="2666" spans="1:4" x14ac:dyDescent="0.25">
      <c r="A2666">
        <v>0</v>
      </c>
      <c r="C2666">
        <v>0</v>
      </c>
      <c r="D2666">
        <v>6.9999999999999999E-6</v>
      </c>
    </row>
    <row r="2667" spans="1:4" x14ac:dyDescent="0.25">
      <c r="A2667">
        <v>1</v>
      </c>
      <c r="C2667">
        <v>0</v>
      </c>
      <c r="D2667">
        <v>9.9999999999999995E-7</v>
      </c>
    </row>
    <row r="2668" spans="1:4" x14ac:dyDescent="0.25">
      <c r="A2668">
        <v>2</v>
      </c>
      <c r="C2668">
        <v>0</v>
      </c>
      <c r="D2668">
        <v>9.9999999999999995E-7</v>
      </c>
    </row>
    <row r="2669" spans="1:4" x14ac:dyDescent="0.25">
      <c r="A2669">
        <v>3</v>
      </c>
      <c r="C2669">
        <v>0</v>
      </c>
      <c r="D2669">
        <v>0</v>
      </c>
    </row>
    <row r="2670" spans="1:4" x14ac:dyDescent="0.25">
      <c r="A2670">
        <v>4</v>
      </c>
      <c r="C2670">
        <v>0</v>
      </c>
      <c r="D2670">
        <v>0</v>
      </c>
    </row>
    <row r="2671" spans="1:4" x14ac:dyDescent="0.25">
      <c r="A2671">
        <v>5</v>
      </c>
      <c r="C2671">
        <v>0</v>
      </c>
      <c r="D2671">
        <v>0</v>
      </c>
    </row>
    <row r="2672" spans="1:4" x14ac:dyDescent="0.25">
      <c r="A2672">
        <v>6</v>
      </c>
      <c r="C2672">
        <v>0</v>
      </c>
      <c r="D2672">
        <v>6.0000000000000002E-6</v>
      </c>
    </row>
    <row r="2673" spans="1:4" x14ac:dyDescent="0.25">
      <c r="A2673">
        <v>7</v>
      </c>
      <c r="C2673">
        <v>0</v>
      </c>
      <c r="D2673">
        <v>0</v>
      </c>
    </row>
    <row r="2674" spans="1:4" x14ac:dyDescent="0.25">
      <c r="A2674">
        <v>8</v>
      </c>
      <c r="C2674">
        <v>0</v>
      </c>
      <c r="D2674">
        <v>0</v>
      </c>
    </row>
    <row r="2675" spans="1:4" x14ac:dyDescent="0.25">
      <c r="A2675">
        <v>9</v>
      </c>
      <c r="C2675">
        <v>3.9280000000000002E-2</v>
      </c>
      <c r="D2675">
        <v>0.34106500000000001</v>
      </c>
    </row>
    <row r="2676" spans="1:4" x14ac:dyDescent="0.25">
      <c r="A2676">
        <v>10</v>
      </c>
      <c r="C2676">
        <v>0</v>
      </c>
      <c r="D2676">
        <v>9.9999999999999995E-7</v>
      </c>
    </row>
    <row r="2677" spans="1:4" x14ac:dyDescent="0.25">
      <c r="A2677">
        <v>11</v>
      </c>
      <c r="C2677">
        <v>0</v>
      </c>
      <c r="D2677">
        <v>1.7E-5</v>
      </c>
    </row>
    <row r="2678" spans="1:4" x14ac:dyDescent="0.25">
      <c r="A2678">
        <v>12</v>
      </c>
      <c r="C2678">
        <v>0.112512</v>
      </c>
      <c r="D2678">
        <v>0.34837000000000001</v>
      </c>
    </row>
    <row r="2679" spans="1:4" x14ac:dyDescent="0.25">
      <c r="A2679">
        <v>13</v>
      </c>
      <c r="C2679">
        <v>1.2845000000000001E-2</v>
      </c>
      <c r="D2679">
        <v>0.214921</v>
      </c>
    </row>
    <row r="2680" spans="1:4" x14ac:dyDescent="0.25">
      <c r="A2680">
        <v>14</v>
      </c>
      <c r="C2680">
        <v>0</v>
      </c>
      <c r="D2680">
        <v>5.8E-5</v>
      </c>
    </row>
    <row r="2681" spans="1:4" x14ac:dyDescent="0.25">
      <c r="A2681">
        <v>15</v>
      </c>
      <c r="C2681">
        <v>0</v>
      </c>
      <c r="D2681">
        <v>5.8999999999999998E-5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MSFT_GOOGL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Tiago ferreira</cp:lastModifiedBy>
  <dcterms:created xsi:type="dcterms:W3CDTF">2020-09-15T16:57:14Z</dcterms:created>
  <dcterms:modified xsi:type="dcterms:W3CDTF">2023-06-25T14:55:50Z</dcterms:modified>
</cp:coreProperties>
</file>